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rel_Aomapa\Travaux\25.41 Remplacement Ascenseurs tous sites GH70\"/>
    </mc:Choice>
  </mc:AlternateContent>
  <xr:revisionPtr revIDLastSave="0" documentId="8_{4A6B5414-D4DE-49ED-9F96-CA620BC85DF9}" xr6:coauthVersionLast="36" xr6:coauthVersionMax="36" xr10:uidLastSave="{00000000-0000-0000-0000-000000000000}"/>
  <bookViews>
    <workbookView xWindow="32772" yWindow="32772" windowWidth="10440" windowHeight="8460" tabRatio="856" firstSheet="1" activeTab="1" xr2:uid="{00000000-000D-0000-FFFF-FFFF00000000}"/>
  </bookViews>
  <sheets>
    <sheet name="PDG" sheetId="5" r:id="rId1"/>
    <sheet name="RECAP Tous Sites" sheetId="2" r:id="rId2"/>
    <sheet name="DPGF LUXEUIL Source 2026" sheetId="7" r:id="rId3"/>
    <sheet name="DPGF HERICOURT Lizaine 2026" sheetId="9" r:id="rId4"/>
    <sheet name="DPGF LURE Mt-Châtel 2027" sheetId="6" r:id="rId5"/>
    <sheet name="DPGF LURE M.Richard 2028" sheetId="1" r:id="rId6"/>
    <sheet name="DPGF GRAY Hôtel Dieu 2029" sheetId="8" r:id="rId7"/>
  </sheets>
  <definedNames>
    <definedName name="_xlnm.Print_Titles" localSheetId="6">'DPGF GRAY Hôtel Dieu 2029'!$A:$G,'DPGF GRAY Hôtel Dieu 2029'!$8:$14</definedName>
    <definedName name="_xlnm.Print_Titles" localSheetId="3">'DPGF HERICOURT Lizaine 2026'!$A:$G,'DPGF HERICOURT Lizaine 2026'!$8:$13</definedName>
    <definedName name="_xlnm.Print_Titles" localSheetId="5">'DPGF LURE M.Richard 2028'!$A:$G,'DPGF LURE M.Richard 2028'!$8:$12</definedName>
    <definedName name="_xlnm.Print_Titles" localSheetId="4">'DPGF LURE Mt-Châtel 2027'!$A:$G,'DPGF LURE Mt-Châtel 2027'!$8:$12</definedName>
    <definedName name="_xlnm.Print_Titles" localSheetId="2">'DPGF LUXEUIL Source 2026'!$A:$G,'DPGF LUXEUIL Source 2026'!$8:$13</definedName>
    <definedName name="_xlnm.Print_Titles" localSheetId="1">'RECAP Tous Sites'!$7:$10</definedName>
    <definedName name="_xlnm.Print_Area" localSheetId="6">'DPGF GRAY Hôtel Dieu 2029'!$A$1:$J$81</definedName>
    <definedName name="_xlnm.Print_Area" localSheetId="3">'DPGF HERICOURT Lizaine 2026'!$A$1:$J$80</definedName>
    <definedName name="_xlnm.Print_Area" localSheetId="5">'DPGF LURE M.Richard 2028'!$A$1:$J$79</definedName>
    <definedName name="_xlnm.Print_Area" localSheetId="4">'DPGF LURE Mt-Châtel 2027'!$A$1:$J$79</definedName>
    <definedName name="_xlnm.Print_Area" localSheetId="2">'DPGF LUXEUIL Source 2026'!$A$1:$J$80</definedName>
    <definedName name="_xlnm.Print_Area" localSheetId="0">PDG!$A$5:$L$61</definedName>
    <definedName name="_xlnm.Print_Area" localSheetId="1">'RECAP Tous Sites'!$A$1:$O$30</definedName>
  </definedNames>
  <calcPr calcId="191029"/>
</workbook>
</file>

<file path=xl/calcChain.xml><?xml version="1.0" encoding="utf-8"?>
<calcChain xmlns="http://schemas.openxmlformats.org/spreadsheetml/2006/main">
  <c r="N24" i="2" l="1"/>
  <c r="K26" i="2"/>
  <c r="L26" i="2"/>
  <c r="M26" i="2"/>
  <c r="N26" i="2"/>
  <c r="J14" i="2"/>
  <c r="K14" i="2"/>
  <c r="L14" i="2"/>
  <c r="L24" i="2" s="1"/>
  <c r="M14" i="2"/>
  <c r="N14" i="2"/>
  <c r="K24" i="2"/>
  <c r="M24" i="2"/>
  <c r="I16" i="2" l="1"/>
  <c r="G18" i="2"/>
  <c r="G16" i="2"/>
  <c r="I75" i="9"/>
  <c r="I65" i="9"/>
  <c r="G79" i="9" s="1"/>
  <c r="F65" i="9"/>
  <c r="I30" i="9"/>
  <c r="F30" i="9"/>
  <c r="I22" i="9"/>
  <c r="F22" i="9"/>
  <c r="C79" i="9" s="1"/>
  <c r="I76" i="8"/>
  <c r="I66" i="8"/>
  <c r="G80" i="8" s="1"/>
  <c r="F66" i="8"/>
  <c r="C80" i="8" s="1"/>
  <c r="I31" i="8"/>
  <c r="F31" i="8"/>
  <c r="I23" i="8"/>
  <c r="F23" i="8"/>
  <c r="I75" i="7"/>
  <c r="I65" i="7"/>
  <c r="F65" i="7"/>
  <c r="I30" i="7"/>
  <c r="F30" i="7"/>
  <c r="I22" i="7"/>
  <c r="F22" i="7"/>
  <c r="I74" i="6"/>
  <c r="I64" i="6"/>
  <c r="G78" i="6" s="1"/>
  <c r="F64" i="6"/>
  <c r="C78" i="6" s="1"/>
  <c r="I29" i="6"/>
  <c r="F29" i="6"/>
  <c r="I21" i="6"/>
  <c r="F21" i="6"/>
  <c r="D3" i="2"/>
  <c r="D4" i="2"/>
  <c r="D1" i="2"/>
  <c r="I74" i="1"/>
  <c r="I64" i="1"/>
  <c r="I29" i="1"/>
  <c r="I21" i="1"/>
  <c r="I14" i="2" s="1"/>
  <c r="F64" i="1"/>
  <c r="G17" i="2" s="1"/>
  <c r="F29" i="1"/>
  <c r="C78" i="1" s="1"/>
  <c r="F21" i="1"/>
  <c r="D18" i="2"/>
  <c r="D17" i="2"/>
  <c r="C18" i="2"/>
  <c r="C17" i="2"/>
  <c r="D16" i="2"/>
  <c r="D15" i="2"/>
  <c r="C16" i="2"/>
  <c r="C15" i="2"/>
  <c r="D14" i="2"/>
  <c r="C14" i="2"/>
  <c r="G78" i="1" l="1"/>
  <c r="G14" i="2"/>
  <c r="G79" i="7"/>
  <c r="G15" i="2"/>
  <c r="C79" i="7"/>
  <c r="I17" i="2"/>
  <c r="I18" i="2"/>
  <c r="I15" i="2"/>
  <c r="G24" i="2" l="1"/>
  <c r="G26" i="2" s="1"/>
  <c r="G29" i="2" s="1"/>
  <c r="I24" i="2"/>
  <c r="I26" i="2" s="1"/>
  <c r="I29" i="2" s="1"/>
</calcChain>
</file>

<file path=xl/sharedStrings.xml><?xml version="1.0" encoding="utf-8"?>
<sst xmlns="http://schemas.openxmlformats.org/spreadsheetml/2006/main" count="494" uniqueCount="121">
  <si>
    <t>TOTAL GENERAL</t>
  </si>
  <si>
    <t>Désignation</t>
  </si>
  <si>
    <t>CLAUSES PARTICULIERES</t>
  </si>
  <si>
    <t>Il appartient à chaque soumissionnaire de le vérifier à partir des</t>
  </si>
  <si>
    <t>Le fait de reproduire les mêmes quantités vaut acceptation tacite de</t>
  </si>
  <si>
    <t>leur part. Toutes les erreurs constatées après la signature des</t>
  </si>
  <si>
    <t>marchés ne sauraient en aucun cas remettre en cause le prix global et</t>
  </si>
  <si>
    <t>forfaitaire de ces derniers.</t>
  </si>
  <si>
    <t>TOTAL GENERAL HORS TAXES EN EUROS</t>
  </si>
  <si>
    <t>TOUTES TAXES COMPRISES EN EUROS</t>
  </si>
  <si>
    <t>Nota:</t>
  </si>
  <si>
    <t xml:space="preserve">RECAPITULATION </t>
  </si>
  <si>
    <t>sans regroupement.</t>
  </si>
  <si>
    <t>pour tout article qu'elle jugera nécessaire.</t>
  </si>
  <si>
    <t>documents graphiques et techniques figurant au dossier d'appel d'offres.</t>
  </si>
  <si>
    <t>Quantités Entreprise</t>
  </si>
  <si>
    <t>Prix total / sur la base des quantités entreprise</t>
  </si>
  <si>
    <t xml:space="preserve">Etudes, plans d'atelier et de chantier - Etudes </t>
  </si>
  <si>
    <t xml:space="preserve"> - diagnostic et relevés de l'installation existante</t>
  </si>
  <si>
    <t xml:space="preserve"> - dossier plans et études de chantier</t>
  </si>
  <si>
    <t xml:space="preserve"> - DOE</t>
  </si>
  <si>
    <t>ens</t>
  </si>
  <si>
    <t>Moyens généraux et installations de chantier</t>
  </si>
  <si>
    <t>Total H.T. Moyens généraux et installations de chantier</t>
  </si>
  <si>
    <t xml:space="preserve"> - moyens et installations nécessaires à l'entreprise</t>
  </si>
  <si>
    <t>installation complète selon CCTP et normes en vigueur</t>
  </si>
  <si>
    <t>ascenseur : cabines, motorisation, équipements en gaine</t>
  </si>
  <si>
    <t>portes palière de niveau, tout compris</t>
  </si>
  <si>
    <t>Travaux électriques</t>
  </si>
  <si>
    <t xml:space="preserve"> - alimentation</t>
  </si>
  <si>
    <t xml:space="preserve"> - terre</t>
  </si>
  <si>
    <t xml:space="preserve"> - Alarmes – Télésurveillance – sécurité incendie – courants faibles</t>
  </si>
  <si>
    <t xml:space="preserve"> - Eclairage de la gaine</t>
  </si>
  <si>
    <t>Aménagement de la cuvette, et autres installations et équipements pour la protection du personnel de maintenance</t>
  </si>
  <si>
    <t>Formation de l'utilisateur</t>
  </si>
  <si>
    <t>Mise en service essais, et ensemble des autres prestations de l'article correspondant</t>
  </si>
  <si>
    <t xml:space="preserve"> - plans, documents et note de calcul - électricité</t>
  </si>
  <si>
    <t xml:space="preserve"> - plans, documents et note de calcul - structure</t>
  </si>
  <si>
    <t>Adaptation de la gaine ascenseur et autres travaux divers</t>
  </si>
  <si>
    <t>Total H.T. Adaptation de la gaine ascenseur et autres travaux divers</t>
  </si>
  <si>
    <t>Finitions palières, dépose des sas</t>
  </si>
  <si>
    <t>Raccordement, programmation et mise en service fonctions GTC</t>
  </si>
  <si>
    <t>Opération de remplacement d'ascenseurs</t>
  </si>
  <si>
    <t xml:space="preserve"> - sas à chaque niveau</t>
  </si>
  <si>
    <t xml:space="preserve"> - protection / nettoyage</t>
  </si>
  <si>
    <t>Raccordement, programmation et mise en service courants faibles</t>
  </si>
  <si>
    <t>Raccordement, programmation et mise en service fonctions contrôle d'accès y compris repose lecteur de badge si besoin</t>
  </si>
  <si>
    <t>Raccordement, programmation et mise en service fonction sécurité incendie (SSI) y compris raccordement à la centrale incendie si raccordement non possible sur l'existant en gaine ou machinerie</t>
  </si>
  <si>
    <t>Reconstitution du CF2h pour toute la gaine, et isolement de l'actuel local technique</t>
  </si>
  <si>
    <t>dépose des portes CF existantes à chaque niveau</t>
  </si>
  <si>
    <t xml:space="preserve">Total H.T.Etudes </t>
  </si>
  <si>
    <t>Total H.T. dépose et désamiantage</t>
  </si>
  <si>
    <t>Dépose complète de l'existant y compris désamiantage</t>
  </si>
  <si>
    <t>Ventilation haute</t>
  </si>
  <si>
    <t>* La solution alternative est indiquée  dans une colonne "alternative".</t>
  </si>
  <si>
    <t>En revanche, si besoin, l'entreprise pourra ajouter des lignes en rouge</t>
  </si>
  <si>
    <t>GROUPEMENT HOSPITALIER de la HAUTE-SAÔNE GH 70</t>
  </si>
  <si>
    <t>Lot Unique</t>
  </si>
  <si>
    <t>le montant ces dernières devra également figurer sur l'acte d'engagement.</t>
  </si>
  <si>
    <t>* En cas de prestation supplémentaire éventuelle ou de variante ou alternative,</t>
  </si>
  <si>
    <t>Quantités Maître d'Ouvrage</t>
  </si>
  <si>
    <t xml:space="preserve">GROUPEMENT HOSPITALIER de la HAUTE-SAÔNE </t>
  </si>
  <si>
    <t>Lot unique</t>
  </si>
  <si>
    <t>Prix total / quantités Maître d'Ouvrage</t>
  </si>
  <si>
    <t>Offre de base (quantité MOA)</t>
  </si>
  <si>
    <t>Opération de remplacement d'Ascenseurs</t>
  </si>
  <si>
    <t>Unités</t>
  </si>
  <si>
    <t>TOTAL (€ H.T.)</t>
  </si>
  <si>
    <t>Prix unit.          (€ H.T.)</t>
  </si>
  <si>
    <t>Offre de base (quantité entreprise)</t>
  </si>
  <si>
    <t>Poste</t>
  </si>
  <si>
    <t>Ascenseurs</t>
  </si>
  <si>
    <t>Total H.T. Ascenseur</t>
  </si>
  <si>
    <t>offre de base (quantités MOA)</t>
  </si>
  <si>
    <t>offre de base (quantités entreprises)</t>
  </si>
  <si>
    <r>
      <t xml:space="preserve">Sites énoncés dans le CCTP : </t>
    </r>
    <r>
      <rPr>
        <b/>
        <i/>
        <sz val="14"/>
        <color indexed="8"/>
        <rFont val="Calibri"/>
        <family val="2"/>
      </rPr>
      <t>Chapître n° 1 Article 1.1 Présentation du projet</t>
    </r>
  </si>
  <si>
    <t>EHPAD MARIE RICHARD</t>
  </si>
  <si>
    <t>T.V.A. 10,0 %</t>
  </si>
  <si>
    <t>EHPAD LA SOURCE</t>
  </si>
  <si>
    <t>SITE DE LURE</t>
  </si>
  <si>
    <t>SITE DE LUXEUIL-LES-BAINS</t>
  </si>
  <si>
    <t>SITE DE GRAY</t>
  </si>
  <si>
    <t>EHPAD HOTEL DIEU</t>
  </si>
  <si>
    <t>-</t>
  </si>
  <si>
    <t>SITE D'HERICOURT</t>
  </si>
  <si>
    <t>EHPAD Lizaine</t>
  </si>
  <si>
    <t>EHPAD MONT CHÂTEL</t>
  </si>
  <si>
    <t>N° ascenseur : 1017970/1350kg/KONE</t>
  </si>
  <si>
    <t>N° ascenseur : 1017971/630kg/KONE</t>
  </si>
  <si>
    <t>N° ascenseur : 1017966/1350kg/OTIS</t>
  </si>
  <si>
    <t>N° ascenseur : 1017968/300kg/OTIS</t>
  </si>
  <si>
    <t>N° ascenseur : 1017983/900kg/SORETEX</t>
  </si>
  <si>
    <t>N° ascenseur : 10597889/1000kg/OLEODYNE</t>
  </si>
  <si>
    <t>N° ascenseur : 10597888/630kg/OLEODYNE</t>
  </si>
  <si>
    <t>N° ascenseur : AM22804R/1000kg/RCS</t>
  </si>
  <si>
    <t>N° ascenseur : AM22803R/1000kg/RCS</t>
  </si>
  <si>
    <t>N° ascenseur : AM22806R/1250kg/RCS</t>
  </si>
  <si>
    <t>DPGF</t>
  </si>
  <si>
    <t>Le DPGF quantitatif établi par le concepteur est à chiffrer article par article</t>
  </si>
  <si>
    <t xml:space="preserve">DECOMPOSITION DES PRIX GLOBAL et FORFAITAIRE </t>
  </si>
  <si>
    <t xml:space="preserve">DECOMPOSITION DES  PRIX GLOBAL ET FORFAITAIRE - DPGF - </t>
  </si>
  <si>
    <t>1.3</t>
  </si>
  <si>
    <t>2.3</t>
  </si>
  <si>
    <t>2.1.2</t>
  </si>
  <si>
    <t>1.2</t>
  </si>
  <si>
    <t xml:space="preserve"> - 1.2.1 dépose de l'existant</t>
  </si>
  <si>
    <t xml:space="preserve"> - 1.2.2 désamiantage et évacuation déchets amiantés (voir diag amiante)</t>
  </si>
  <si>
    <t>RECAPITULATIF DPGF (10 ascenseurs entre 2026 et 2029)</t>
  </si>
  <si>
    <t>ANNEE PREVUE  : 2026</t>
  </si>
  <si>
    <t>ANNEE PREVUE  : 2027</t>
  </si>
  <si>
    <t>ANNEE PREVUE  : 2028</t>
  </si>
  <si>
    <t>ANNEE PREVUE  : 2029</t>
  </si>
  <si>
    <t>Année 2026</t>
  </si>
  <si>
    <t>Année 2027</t>
  </si>
  <si>
    <t>Année 2028</t>
  </si>
  <si>
    <t>Année 2029</t>
  </si>
  <si>
    <t>TRANCHE</t>
  </si>
  <si>
    <t>FERME</t>
  </si>
  <si>
    <t>OPTIONNELLE n° 1</t>
  </si>
  <si>
    <t>OPTIONNELLE n° 2</t>
  </si>
  <si>
    <t>OPTIONNELLE n°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</si>
</sst>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General&quot;   &quot;"/>
    <numFmt numFmtId="165" formatCode="#&quot;.&quot;#&quot;.&quot;"/>
    <numFmt numFmtId="166" formatCode="#&quot;.&quot;"/>
    <numFmt numFmtId="167" formatCode="#,##0.00&quot; &quot;"/>
    <numFmt numFmtId="168" formatCode="#\ ##0.00"/>
  </numFmts>
  <fonts count="26" x14ac:knownFonts="1">
    <font>
      <sz val="10"/>
      <name val="Helv"/>
    </font>
    <font>
      <sz val="10"/>
      <name val="MS Sans Serif"/>
      <family val="2"/>
    </font>
    <font>
      <sz val="10"/>
      <name val="Helv"/>
    </font>
    <font>
      <sz val="8"/>
      <name val="Helv"/>
    </font>
    <font>
      <b/>
      <i/>
      <sz val="14"/>
      <color indexed="8"/>
      <name val="Calibri"/>
      <family val="2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6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273">
    <xf numFmtId="0" fontId="0" fillId="0" borderId="0" xfId="0"/>
    <xf numFmtId="0" fontId="5" fillId="0" borderId="0" xfId="0" applyFont="1" applyFill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6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/>
    </xf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0" xfId="0" applyFont="1" applyBorder="1" applyAlignment="1"/>
    <xf numFmtId="0" fontId="6" fillId="0" borderId="0" xfId="0" applyFont="1" applyFill="1" applyBorder="1" applyAlignment="1"/>
    <xf numFmtId="0" fontId="6" fillId="0" borderId="0" xfId="0" applyFont="1" applyAlignment="1">
      <alignment horizontal="justify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165" fontId="9" fillId="0" borderId="0" xfId="0" applyNumberFormat="1" applyFont="1" applyBorder="1" applyAlignment="1" applyProtection="1">
      <alignment horizontal="left"/>
    </xf>
    <xf numFmtId="0" fontId="8" fillId="0" borderId="0" xfId="0" applyFont="1" applyAlignment="1">
      <alignment vertical="center" wrapText="1"/>
    </xf>
    <xf numFmtId="164" fontId="9" fillId="0" borderId="0" xfId="0" applyNumberFormat="1" applyFont="1" applyBorder="1" applyAlignment="1" applyProtection="1">
      <alignment horizontal="right" vertical="center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164" fontId="5" fillId="0" borderId="0" xfId="0" applyNumberFormat="1" applyFont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/>
      <protection locked="0"/>
    </xf>
    <xf numFmtId="165" fontId="5" fillId="0" borderId="4" xfId="0" applyNumberFormat="1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 wrapText="1"/>
    </xf>
    <xf numFmtId="164" fontId="5" fillId="0" borderId="11" xfId="0" applyNumberFormat="1" applyFont="1" applyBorder="1" applyAlignment="1" applyProtection="1">
      <alignment horizontal="center" vertical="center" wrapText="1"/>
    </xf>
    <xf numFmtId="167" fontId="5" fillId="0" borderId="5" xfId="0" applyNumberFormat="1" applyFont="1" applyBorder="1" applyAlignment="1" applyProtection="1">
      <alignment horizontal="center" vertical="center" wrapText="1"/>
    </xf>
    <xf numFmtId="164" fontId="9" fillId="0" borderId="12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protection locked="0"/>
    </xf>
    <xf numFmtId="44" fontId="5" fillId="0" borderId="5" xfId="1" applyFont="1" applyBorder="1" applyAlignment="1" applyProtection="1">
      <alignment horizontal="center" vertical="center" wrapText="1"/>
    </xf>
    <xf numFmtId="44" fontId="9" fillId="0" borderId="13" xfId="1" applyFont="1" applyFill="1" applyBorder="1" applyAlignment="1" applyProtection="1">
      <alignment horizontal="right"/>
    </xf>
    <xf numFmtId="0" fontId="9" fillId="0" borderId="0" xfId="0" applyFont="1" applyFill="1" applyProtection="1">
      <protection locked="0"/>
    </xf>
    <xf numFmtId="167" fontId="9" fillId="0" borderId="13" xfId="0" applyNumberFormat="1" applyFont="1" applyFill="1" applyBorder="1" applyAlignment="1" applyProtection="1">
      <alignment horizontal="right"/>
    </xf>
    <xf numFmtId="164" fontId="9" fillId="0" borderId="11" xfId="0" applyNumberFormat="1" applyFont="1" applyFill="1" applyBorder="1" applyAlignment="1" applyProtection="1">
      <alignment horizontal="right" vertical="center"/>
    </xf>
    <xf numFmtId="44" fontId="5" fillId="0" borderId="13" xfId="1" applyFont="1" applyFill="1" applyBorder="1" applyAlignment="1" applyProtection="1">
      <alignment horizontal="right" vertical="center"/>
    </xf>
    <xf numFmtId="164" fontId="9" fillId="0" borderId="12" xfId="0" quotePrefix="1" applyNumberFormat="1" applyFont="1" applyFill="1" applyBorder="1" applyAlignment="1" applyProtection="1">
      <alignment horizontal="right" vertical="center"/>
    </xf>
    <xf numFmtId="167" fontId="5" fillId="0" borderId="13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>
      <alignment horizontal="center" vertical="center" wrapText="1"/>
    </xf>
    <xf numFmtId="164" fontId="9" fillId="0" borderId="0" xfId="0" applyNumberFormat="1" applyFont="1" applyBorder="1" applyAlignment="1" applyProtection="1">
      <alignment horizontal="center" vertical="center"/>
    </xf>
    <xf numFmtId="164" fontId="5" fillId="0" borderId="0" xfId="0" applyNumberFormat="1" applyFont="1" applyBorder="1" applyAlignment="1" applyProtection="1">
      <alignment horizontal="center" vertical="center"/>
    </xf>
    <xf numFmtId="164" fontId="9" fillId="0" borderId="11" xfId="0" quotePrefix="1" applyNumberFormat="1" applyFont="1" applyFill="1" applyBorder="1" applyAlignment="1" applyProtection="1">
      <alignment horizontal="right" vertical="center"/>
    </xf>
    <xf numFmtId="164" fontId="5" fillId="0" borderId="13" xfId="0" applyNumberFormat="1" applyFont="1" applyBorder="1" applyAlignment="1" applyProtection="1">
      <alignment horizontal="center" vertical="center" wrapText="1"/>
    </xf>
    <xf numFmtId="164" fontId="9" fillId="0" borderId="13" xfId="0" applyNumberFormat="1" applyFont="1" applyFill="1" applyBorder="1" applyAlignment="1" applyProtection="1">
      <alignment horizontal="right" vertical="center"/>
    </xf>
    <xf numFmtId="44" fontId="5" fillId="0" borderId="13" xfId="1" applyFont="1" applyBorder="1" applyAlignment="1" applyProtection="1">
      <alignment horizontal="center" vertical="center" wrapText="1"/>
    </xf>
    <xf numFmtId="167" fontId="5" fillId="0" borderId="13" xfId="0" applyNumberFormat="1" applyFont="1" applyBorder="1" applyAlignment="1" applyProtection="1">
      <alignment horizontal="center" vertical="center" wrapText="1"/>
    </xf>
    <xf numFmtId="164" fontId="9" fillId="0" borderId="15" xfId="0" applyNumberFormat="1" applyFont="1" applyBorder="1" applyAlignment="1" applyProtection="1">
      <alignment horizontal="right" vertical="center"/>
    </xf>
    <xf numFmtId="0" fontId="11" fillId="0" borderId="0" xfId="0" applyFont="1" applyAlignment="1">
      <alignment horizontal="center" vertical="center"/>
    </xf>
    <xf numFmtId="165" fontId="12" fillId="0" borderId="9" xfId="0" applyNumberFormat="1" applyFont="1" applyBorder="1" applyAlignment="1" applyProtection="1">
      <alignment horizontal="left" vertical="center"/>
    </xf>
    <xf numFmtId="0" fontId="12" fillId="0" borderId="0" xfId="0" applyFont="1" applyProtection="1">
      <protection locked="0"/>
    </xf>
    <xf numFmtId="0" fontId="13" fillId="0" borderId="16" xfId="0" applyFont="1" applyBorder="1" applyAlignment="1" applyProtection="1">
      <alignment horizontal="center" vertical="center" wrapText="1"/>
    </xf>
    <xf numFmtId="164" fontId="9" fillId="0" borderId="19" xfId="0" applyNumberFormat="1" applyFont="1" applyFill="1" applyBorder="1" applyAlignment="1" applyProtection="1">
      <alignment horizontal="right" vertical="center"/>
    </xf>
    <xf numFmtId="167" fontId="5" fillId="0" borderId="20" xfId="0" applyNumberFormat="1" applyFont="1" applyFill="1" applyBorder="1" applyAlignment="1" applyProtection="1">
      <alignment horizontal="right" vertical="center"/>
    </xf>
    <xf numFmtId="164" fontId="9" fillId="0" borderId="21" xfId="0" applyNumberFormat="1" applyFont="1" applyFill="1" applyBorder="1" applyAlignment="1" applyProtection="1">
      <alignment horizontal="right" vertical="center"/>
    </xf>
    <xf numFmtId="44" fontId="5" fillId="0" borderId="20" xfId="1" applyFont="1" applyFill="1" applyBorder="1" applyAlignment="1" applyProtection="1">
      <alignment horizontal="right" vertical="center"/>
    </xf>
    <xf numFmtId="164" fontId="5" fillId="0" borderId="5" xfId="0" applyNumberFormat="1" applyFont="1" applyBorder="1" applyAlignment="1" applyProtection="1">
      <alignment horizontal="center" vertical="center" wrapText="1"/>
    </xf>
    <xf numFmtId="164" fontId="9" fillId="0" borderId="25" xfId="0" applyNumberFormat="1" applyFont="1" applyBorder="1" applyAlignment="1" applyProtection="1">
      <alignment horizontal="right" vertical="center"/>
    </xf>
    <xf numFmtId="164" fontId="9" fillId="0" borderId="10" xfId="0" applyNumberFormat="1" applyFont="1" applyBorder="1" applyAlignment="1" applyProtection="1">
      <alignment horizontal="right" vertical="center"/>
    </xf>
    <xf numFmtId="0" fontId="14" fillId="2" borderId="26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164" fontId="18" fillId="0" borderId="0" xfId="0" applyNumberFormat="1" applyFont="1" applyBorder="1" applyAlignment="1" applyProtection="1">
      <alignment horizontal="center" vertical="center"/>
    </xf>
    <xf numFmtId="164" fontId="8" fillId="0" borderId="22" xfId="0" applyNumberFormat="1" applyFont="1" applyBorder="1" applyAlignment="1" applyProtection="1">
      <alignment horizontal="center" vertical="center" wrapText="1"/>
    </xf>
    <xf numFmtId="167" fontId="8" fillId="0" borderId="10" xfId="0" applyNumberFormat="1" applyFont="1" applyBorder="1" applyAlignment="1" applyProtection="1">
      <alignment horizontal="center" vertical="center" wrapText="1"/>
      <protection locked="0"/>
    </xf>
    <xf numFmtId="167" fontId="8" fillId="0" borderId="14" xfId="0" applyNumberFormat="1" applyFont="1" applyBorder="1" applyAlignment="1" applyProtection="1">
      <alignment horizontal="center" vertical="center" wrapText="1"/>
    </xf>
    <xf numFmtId="164" fontId="8" fillId="0" borderId="10" xfId="0" applyNumberFormat="1" applyFont="1" applyBorder="1" applyAlignment="1" applyProtection="1">
      <alignment horizontal="center" vertical="center" wrapText="1"/>
    </xf>
    <xf numFmtId="167" fontId="8" fillId="0" borderId="8" xfId="0" applyNumberFormat="1" applyFont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</xf>
    <xf numFmtId="165" fontId="8" fillId="0" borderId="9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horizontal="center" vertical="center"/>
    </xf>
    <xf numFmtId="164" fontId="8" fillId="0" borderId="0" xfId="0" applyNumberFormat="1" applyFont="1" applyBorder="1" applyAlignment="1" applyProtection="1">
      <alignment horizontal="center" vertical="center"/>
    </xf>
    <xf numFmtId="164" fontId="8" fillId="0" borderId="23" xfId="0" applyNumberFormat="1" applyFont="1" applyBorder="1" applyAlignment="1" applyProtection="1">
      <alignment horizontal="center" vertical="center" wrapText="1"/>
    </xf>
    <xf numFmtId="164" fontId="6" fillId="0" borderId="23" xfId="0" applyNumberFormat="1" applyFont="1" applyFill="1" applyBorder="1" applyAlignment="1" applyProtection="1">
      <alignment horizontal="center" vertical="center"/>
    </xf>
    <xf numFmtId="164" fontId="6" fillId="0" borderId="24" xfId="0" applyNumberFormat="1" applyFont="1" applyFill="1" applyBorder="1" applyAlignment="1" applyProtection="1">
      <alignment horizontal="center" vertical="center"/>
    </xf>
    <xf numFmtId="164" fontId="6" fillId="0" borderId="23" xfId="0" quotePrefix="1" applyNumberFormat="1" applyFont="1" applyFill="1" applyBorder="1" applyAlignment="1" applyProtection="1">
      <alignment horizontal="center" vertical="center"/>
    </xf>
    <xf numFmtId="164" fontId="6" fillId="0" borderId="22" xfId="0" applyNumberFormat="1" applyFont="1" applyBorder="1" applyAlignment="1" applyProtection="1">
      <alignment horizontal="center" vertical="center"/>
    </xf>
    <xf numFmtId="165" fontId="8" fillId="0" borderId="4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5" fontId="8" fillId="0" borderId="17" xfId="0" applyNumberFormat="1" applyFont="1" applyFill="1" applyBorder="1" applyAlignment="1" applyProtection="1">
      <alignment horizontal="left"/>
    </xf>
    <xf numFmtId="0" fontId="8" fillId="0" borderId="18" xfId="0" applyFont="1" applyFill="1" applyBorder="1" applyAlignment="1" applyProtection="1">
      <alignment horizontal="right" vertical="center" wrapText="1"/>
    </xf>
    <xf numFmtId="165" fontId="6" fillId="0" borderId="4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justify" vertical="center" wrapText="1"/>
    </xf>
    <xf numFmtId="165" fontId="6" fillId="0" borderId="17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right" vertical="center" wrapText="1"/>
    </xf>
    <xf numFmtId="0" fontId="8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165" fontId="6" fillId="0" borderId="4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>
      <alignment horizontal="justify" vertical="center" wrapText="1"/>
    </xf>
    <xf numFmtId="165" fontId="8" fillId="0" borderId="4" xfId="0" applyNumberFormat="1" applyFont="1" applyFill="1" applyBorder="1" applyAlignment="1" applyProtection="1">
      <alignment horizontal="left"/>
    </xf>
    <xf numFmtId="0" fontId="8" fillId="0" borderId="0" xfId="0" applyFont="1" applyFill="1" applyAlignment="1" applyProtection="1">
      <alignment horizontal="left" vertical="center" wrapText="1"/>
    </xf>
    <xf numFmtId="165" fontId="8" fillId="0" borderId="4" xfId="0" applyNumberFormat="1" applyFont="1" applyBorder="1" applyAlignment="1" applyProtection="1">
      <alignment horizontal="left"/>
    </xf>
    <xf numFmtId="0" fontId="8" fillId="0" borderId="0" xfId="0" applyFont="1" applyAlignment="1" applyProtection="1">
      <alignment horizontal="left" vertical="center" wrapText="1"/>
    </xf>
    <xf numFmtId="165" fontId="8" fillId="0" borderId="4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 wrapText="1"/>
    </xf>
    <xf numFmtId="164" fontId="8" fillId="0" borderId="11" xfId="0" applyNumberFormat="1" applyFont="1" applyBorder="1" applyAlignment="1" applyProtection="1">
      <alignment horizontal="center" vertical="center" wrapText="1"/>
    </xf>
    <xf numFmtId="164" fontId="8" fillId="0" borderId="13" xfId="0" applyNumberFormat="1" applyFont="1" applyBorder="1" applyAlignment="1" applyProtection="1">
      <alignment horizontal="center" vertical="center" wrapText="1"/>
    </xf>
    <xf numFmtId="164" fontId="8" fillId="0" borderId="5" xfId="0" applyNumberFormat="1" applyFont="1" applyBorder="1" applyAlignment="1" applyProtection="1">
      <alignment horizontal="center" vertical="center" wrapText="1"/>
    </xf>
    <xf numFmtId="164" fontId="6" fillId="0" borderId="12" xfId="0" applyNumberFormat="1" applyFont="1" applyFill="1" applyBorder="1" applyAlignment="1" applyProtection="1">
      <alignment horizontal="right" vertical="center"/>
    </xf>
    <xf numFmtId="164" fontId="6" fillId="0" borderId="13" xfId="0" applyNumberFormat="1" applyFont="1" applyFill="1" applyBorder="1" applyAlignment="1" applyProtection="1">
      <alignment horizontal="right" vertical="center"/>
    </xf>
    <xf numFmtId="164" fontId="6" fillId="0" borderId="11" xfId="0" applyNumberFormat="1" applyFont="1" applyFill="1" applyBorder="1" applyAlignment="1" applyProtection="1">
      <alignment horizontal="right" vertical="center"/>
    </xf>
    <xf numFmtId="44" fontId="8" fillId="0" borderId="13" xfId="1" applyFont="1" applyBorder="1" applyAlignment="1" applyProtection="1">
      <alignment horizontal="center" vertical="center" wrapText="1"/>
    </xf>
    <xf numFmtId="44" fontId="8" fillId="0" borderId="5" xfId="1" applyFont="1" applyBorder="1" applyAlignment="1" applyProtection="1">
      <alignment horizontal="center" vertical="center" wrapText="1"/>
    </xf>
    <xf numFmtId="44" fontId="6" fillId="0" borderId="13" xfId="1" applyFont="1" applyFill="1" applyBorder="1" applyAlignment="1" applyProtection="1">
      <alignment horizontal="right"/>
    </xf>
    <xf numFmtId="164" fontId="6" fillId="0" borderId="19" xfId="0" applyNumberFormat="1" applyFont="1" applyFill="1" applyBorder="1" applyAlignment="1" applyProtection="1">
      <alignment horizontal="right" vertical="center"/>
    </xf>
    <xf numFmtId="167" fontId="8" fillId="0" borderId="20" xfId="0" applyNumberFormat="1" applyFont="1" applyFill="1" applyBorder="1" applyAlignment="1" applyProtection="1">
      <alignment horizontal="right" vertical="center"/>
    </xf>
    <xf numFmtId="164" fontId="6" fillId="0" borderId="21" xfId="0" applyNumberFormat="1" applyFont="1" applyFill="1" applyBorder="1" applyAlignment="1" applyProtection="1">
      <alignment horizontal="right" vertical="center"/>
    </xf>
    <xf numFmtId="167" fontId="6" fillId="0" borderId="13" xfId="0" applyNumberFormat="1" applyFont="1" applyFill="1" applyBorder="1" applyAlignment="1" applyProtection="1">
      <alignment horizontal="right"/>
    </xf>
    <xf numFmtId="44" fontId="8" fillId="0" borderId="20" xfId="1" applyFont="1" applyFill="1" applyBorder="1" applyAlignment="1" applyProtection="1">
      <alignment horizontal="right" vertical="center"/>
    </xf>
    <xf numFmtId="44" fontId="8" fillId="0" borderId="13" xfId="1" applyFont="1" applyFill="1" applyBorder="1" applyAlignment="1" applyProtection="1">
      <alignment horizontal="right" vertical="center"/>
    </xf>
    <xf numFmtId="164" fontId="6" fillId="0" borderId="12" xfId="0" quotePrefix="1" applyNumberFormat="1" applyFont="1" applyFill="1" applyBorder="1" applyAlignment="1" applyProtection="1">
      <alignment horizontal="right" vertical="center"/>
    </xf>
    <xf numFmtId="164" fontId="6" fillId="0" borderId="11" xfId="0" quotePrefix="1" applyNumberFormat="1" applyFont="1" applyFill="1" applyBorder="1" applyAlignment="1" applyProtection="1">
      <alignment horizontal="right" vertical="center"/>
    </xf>
    <xf numFmtId="167" fontId="8" fillId="0" borderId="13" xfId="0" applyNumberFormat="1" applyFont="1" applyBorder="1" applyAlignment="1" applyProtection="1">
      <alignment horizontal="center" vertical="center" wrapText="1"/>
    </xf>
    <xf numFmtId="167" fontId="8" fillId="0" borderId="5" xfId="0" applyNumberFormat="1" applyFont="1" applyBorder="1" applyAlignment="1" applyProtection="1">
      <alignment horizontal="center" vertical="center" wrapText="1"/>
    </xf>
    <xf numFmtId="167" fontId="8" fillId="0" borderId="13" xfId="0" applyNumberFormat="1" applyFont="1" applyFill="1" applyBorder="1" applyAlignment="1" applyProtection="1">
      <alignment horizontal="right" vertical="center"/>
    </xf>
    <xf numFmtId="164" fontId="6" fillId="0" borderId="25" xfId="0" applyNumberFormat="1" applyFont="1" applyBorder="1" applyAlignment="1" applyProtection="1">
      <alignment horizontal="right" vertical="center"/>
    </xf>
    <xf numFmtId="164" fontId="6" fillId="0" borderId="15" xfId="0" applyNumberFormat="1" applyFont="1" applyBorder="1" applyAlignment="1" applyProtection="1">
      <alignment horizontal="right" vertical="center"/>
    </xf>
    <xf numFmtId="164" fontId="6" fillId="0" borderId="10" xfId="0" applyNumberFormat="1" applyFont="1" applyBorder="1" applyAlignment="1" applyProtection="1">
      <alignment horizontal="right" vertical="center"/>
    </xf>
    <xf numFmtId="0" fontId="13" fillId="0" borderId="0" xfId="2" applyFont="1" applyAlignment="1" applyProtection="1">
      <alignment horizontal="center"/>
      <protection locked="0"/>
    </xf>
    <xf numFmtId="0" fontId="6" fillId="0" borderId="0" xfId="2" applyFont="1" applyProtection="1">
      <protection locked="0"/>
    </xf>
    <xf numFmtId="168" fontId="6" fillId="0" borderId="0" xfId="2" applyNumberFormat="1" applyFont="1" applyAlignment="1" applyProtection="1">
      <alignment horizontal="right"/>
      <protection locked="0"/>
    </xf>
    <xf numFmtId="168" fontId="6" fillId="0" borderId="0" xfId="2" applyNumberFormat="1" applyFont="1" applyBorder="1" applyAlignment="1" applyProtection="1">
      <alignment horizontal="right"/>
      <protection locked="0"/>
    </xf>
    <xf numFmtId="0" fontId="6" fillId="0" borderId="0" xfId="2" applyFont="1"/>
    <xf numFmtId="0" fontId="19" fillId="0" borderId="0" xfId="0" applyFont="1" applyAlignment="1">
      <alignment horizontal="center" vertical="center"/>
    </xf>
    <xf numFmtId="0" fontId="9" fillId="0" borderId="0" xfId="2" applyFont="1" applyProtection="1">
      <protection locked="0"/>
    </xf>
    <xf numFmtId="168" fontId="9" fillId="0" borderId="0" xfId="2" applyNumberFormat="1" applyFont="1" applyAlignment="1" applyProtection="1">
      <alignment horizontal="right"/>
      <protection locked="0"/>
    </xf>
    <xf numFmtId="168" fontId="9" fillId="0" borderId="0" xfId="2" applyNumberFormat="1" applyFont="1" applyBorder="1" applyAlignment="1" applyProtection="1">
      <alignment horizontal="right"/>
      <protection locked="0"/>
    </xf>
    <xf numFmtId="0" fontId="9" fillId="0" borderId="0" xfId="2" applyFont="1"/>
    <xf numFmtId="0" fontId="9" fillId="0" borderId="0" xfId="2" applyFont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168" fontId="9" fillId="0" borderId="0" xfId="2" applyNumberFormat="1" applyFont="1" applyAlignment="1" applyProtection="1">
      <alignment horizontal="right" vertical="center"/>
      <protection locked="0"/>
    </xf>
    <xf numFmtId="168" fontId="9" fillId="0" borderId="0" xfId="2" applyNumberFormat="1" applyFont="1" applyBorder="1" applyAlignment="1" applyProtection="1">
      <alignment horizontal="right" vertical="center"/>
      <protection locked="0"/>
    </xf>
    <xf numFmtId="0" fontId="9" fillId="0" borderId="0" xfId="2" applyFont="1" applyAlignment="1">
      <alignment vertical="center"/>
    </xf>
    <xf numFmtId="0" fontId="5" fillId="0" borderId="0" xfId="2" applyFont="1" applyAlignment="1" applyProtection="1">
      <alignment horizontal="right" vertical="center"/>
      <protection locked="0"/>
    </xf>
    <xf numFmtId="0" fontId="5" fillId="0" borderId="0" xfId="2" applyFont="1" applyAlignment="1" applyProtection="1">
      <alignment horizontal="left" vertical="center" indent="5"/>
      <protection locked="0"/>
    </xf>
    <xf numFmtId="0" fontId="5" fillId="0" borderId="0" xfId="2" applyFont="1" applyAlignment="1" applyProtection="1">
      <alignment vertical="center"/>
      <protection locked="0"/>
    </xf>
    <xf numFmtId="0" fontId="10" fillId="0" borderId="0" xfId="2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</xf>
    <xf numFmtId="165" fontId="5" fillId="0" borderId="0" xfId="2" applyNumberFormat="1" applyFont="1" applyBorder="1" applyAlignment="1">
      <alignment vertical="center"/>
    </xf>
    <xf numFmtId="0" fontId="20" fillId="0" borderId="0" xfId="2" applyFont="1" applyAlignment="1" applyProtection="1">
      <alignment vertical="center"/>
      <protection locked="0"/>
    </xf>
    <xf numFmtId="0" fontId="20" fillId="0" borderId="0" xfId="2" applyFont="1" applyBorder="1" applyAlignment="1" applyProtection="1">
      <alignment horizontal="center" vertical="center"/>
      <protection locked="0"/>
    </xf>
    <xf numFmtId="0" fontId="5" fillId="0" borderId="0" xfId="2" applyFont="1" applyAlignment="1" applyProtection="1">
      <alignment horizontal="center" vertical="center"/>
    </xf>
    <xf numFmtId="164" fontId="5" fillId="0" borderId="0" xfId="2" applyNumberFormat="1" applyFont="1" applyBorder="1" applyAlignment="1" applyProtection="1">
      <alignment horizontal="right" vertical="center"/>
    </xf>
    <xf numFmtId="167" fontId="9" fillId="0" borderId="0" xfId="2" applyNumberFormat="1" applyFont="1" applyBorder="1" applyAlignment="1" applyProtection="1">
      <alignment horizontal="right" vertical="center"/>
    </xf>
    <xf numFmtId="0" fontId="22" fillId="0" borderId="0" xfId="2" applyFont="1" applyAlignment="1" applyProtection="1">
      <alignment horizontal="left" vertical="center"/>
      <protection locked="0"/>
    </xf>
    <xf numFmtId="0" fontId="5" fillId="0" borderId="0" xfId="2" applyFont="1" applyAlignment="1" applyProtection="1">
      <alignment horizontal="left" vertical="center"/>
      <protection locked="0"/>
    </xf>
    <xf numFmtId="4" fontId="5" fillId="0" borderId="0" xfId="2" applyNumberFormat="1" applyFont="1" applyBorder="1" applyAlignment="1" applyProtection="1">
      <alignment horizontal="right" vertical="center"/>
      <protection locked="0"/>
    </xf>
    <xf numFmtId="0" fontId="9" fillId="0" borderId="0" xfId="2" applyFont="1" applyFill="1" applyAlignment="1" applyProtection="1">
      <alignment vertical="center"/>
    </xf>
    <xf numFmtId="165" fontId="5" fillId="0" borderId="0" xfId="2" applyNumberFormat="1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4" fontId="5" fillId="0" borderId="0" xfId="2" applyNumberFormat="1" applyFont="1" applyFill="1" applyAlignment="1">
      <alignment horizontal="right" vertical="center"/>
    </xf>
    <xf numFmtId="0" fontId="5" fillId="0" borderId="0" xfId="2" applyFont="1" applyFill="1" applyAlignment="1" applyProtection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</xf>
    <xf numFmtId="167" fontId="9" fillId="0" borderId="0" xfId="2" applyNumberFormat="1" applyFont="1" applyFill="1" applyBorder="1" applyAlignment="1" applyProtection="1">
      <alignment horizontal="right" vertical="center"/>
    </xf>
    <xf numFmtId="0" fontId="9" fillId="0" borderId="0" xfId="2" applyFont="1" applyFill="1" applyAlignment="1" applyProtection="1">
      <alignment vertical="center"/>
      <protection locked="0"/>
    </xf>
    <xf numFmtId="0" fontId="9" fillId="0" borderId="0" xfId="2" applyFont="1" applyFill="1" applyAlignment="1">
      <alignment vertical="center" wrapText="1"/>
    </xf>
    <xf numFmtId="4" fontId="5" fillId="0" borderId="0" xfId="2" applyNumberFormat="1" applyFont="1" applyFill="1" applyBorder="1" applyAlignment="1">
      <alignment horizontal="right" vertical="center"/>
    </xf>
    <xf numFmtId="166" fontId="9" fillId="0" borderId="0" xfId="2" applyNumberFormat="1" applyFont="1" applyBorder="1" applyAlignment="1" applyProtection="1">
      <alignment horizontal="center" vertical="center"/>
      <protection locked="0"/>
    </xf>
    <xf numFmtId="165" fontId="9" fillId="0" borderId="0" xfId="2" applyNumberFormat="1" applyFont="1" applyBorder="1" applyAlignment="1" applyProtection="1">
      <alignment horizontal="left" vertical="center"/>
      <protection locked="0"/>
    </xf>
    <xf numFmtId="0" fontId="9" fillId="0" borderId="0" xfId="2" applyFont="1" applyBorder="1" applyAlignment="1" applyProtection="1">
      <alignment vertical="center"/>
      <protection locked="0"/>
    </xf>
    <xf numFmtId="0" fontId="23" fillId="0" borderId="0" xfId="2" applyFont="1" applyAlignment="1" applyProtection="1">
      <alignment horizontal="center" vertical="center"/>
      <protection locked="0"/>
    </xf>
    <xf numFmtId="0" fontId="24" fillId="0" borderId="0" xfId="2" applyFont="1" applyAlignment="1" applyProtection="1">
      <alignment horizontal="center" vertical="center"/>
      <protection locked="0"/>
    </xf>
    <xf numFmtId="0" fontId="9" fillId="0" borderId="0" xfId="2" applyFont="1" applyAlignment="1" applyProtection="1">
      <protection locked="0"/>
    </xf>
    <xf numFmtId="0" fontId="9" fillId="0" borderId="0" xfId="2" applyFont="1" applyAlignment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vertical="center" wrapText="1"/>
    </xf>
    <xf numFmtId="0" fontId="12" fillId="0" borderId="0" xfId="2" applyFont="1" applyFill="1" applyAlignment="1" applyProtection="1">
      <alignment vertical="center"/>
    </xf>
    <xf numFmtId="165" fontId="13" fillId="0" borderId="0" xfId="2" applyNumberFormat="1" applyFont="1" applyFill="1" applyBorder="1" applyAlignment="1">
      <alignment vertical="center"/>
    </xf>
    <xf numFmtId="0" fontId="12" fillId="0" borderId="0" xfId="2" applyFont="1" applyFill="1" applyAlignment="1">
      <alignment vertical="center"/>
    </xf>
    <xf numFmtId="0" fontId="12" fillId="0" borderId="0" xfId="2" applyFont="1" applyFill="1" applyAlignment="1">
      <alignment vertical="center" wrapText="1"/>
    </xf>
    <xf numFmtId="4" fontId="13" fillId="0" borderId="0" xfId="2" applyNumberFormat="1" applyFont="1" applyFill="1" applyBorder="1" applyAlignment="1">
      <alignment horizontal="right" vertical="center"/>
    </xf>
    <xf numFmtId="0" fontId="13" fillId="0" borderId="0" xfId="2" applyFont="1" applyFill="1" applyAlignment="1" applyProtection="1">
      <alignment horizontal="center" vertical="center"/>
    </xf>
    <xf numFmtId="164" fontId="13" fillId="0" borderId="0" xfId="2" applyNumberFormat="1" applyFont="1" applyFill="1" applyBorder="1" applyAlignment="1" applyProtection="1">
      <alignment horizontal="right" vertical="center"/>
    </xf>
    <xf numFmtId="167" fontId="12" fillId="0" borderId="0" xfId="2" applyNumberFormat="1" applyFont="1" applyFill="1" applyBorder="1" applyAlignment="1" applyProtection="1">
      <alignment horizontal="right" vertical="center"/>
    </xf>
    <xf numFmtId="0" fontId="12" fillId="0" borderId="0" xfId="2" applyFont="1" applyFill="1" applyAlignment="1" applyProtection="1">
      <alignment vertical="center"/>
      <protection locked="0"/>
    </xf>
    <xf numFmtId="0" fontId="13" fillId="0" borderId="0" xfId="2" applyFont="1" applyFill="1" applyAlignment="1" applyProtection="1">
      <alignment horizontal="left" vertical="center"/>
      <protection locked="0"/>
    </xf>
    <xf numFmtId="4" fontId="13" fillId="0" borderId="0" xfId="2" applyNumberFormat="1" applyFont="1" applyFill="1" applyAlignment="1" applyProtection="1">
      <alignment horizontal="right" vertical="center"/>
      <protection locked="0"/>
    </xf>
    <xf numFmtId="4" fontId="13" fillId="0" borderId="0" xfId="2" applyNumberFormat="1" applyFont="1" applyFill="1" applyBorder="1" applyAlignment="1" applyProtection="1">
      <alignment horizontal="right" vertical="center"/>
      <protection locked="0"/>
    </xf>
    <xf numFmtId="0" fontId="13" fillId="0" borderId="0" xfId="2" applyFont="1" applyAlignment="1" applyProtection="1">
      <alignment vertical="center"/>
      <protection locked="0"/>
    </xf>
    <xf numFmtId="166" fontId="13" fillId="0" borderId="0" xfId="2" applyNumberFormat="1" applyFont="1" applyAlignment="1" applyProtection="1">
      <alignment vertical="center"/>
      <protection locked="0"/>
    </xf>
    <xf numFmtId="0" fontId="13" fillId="0" borderId="0" xfId="2" applyFont="1" applyAlignment="1" applyProtection="1">
      <alignment horizontal="left" vertical="center"/>
      <protection locked="0"/>
    </xf>
    <xf numFmtId="0" fontId="12" fillId="0" borderId="0" xfId="2" applyFont="1" applyAlignment="1">
      <alignment horizontal="left" vertical="center"/>
    </xf>
    <xf numFmtId="4" fontId="13" fillId="0" borderId="0" xfId="2" applyNumberFormat="1" applyFont="1" applyAlignment="1" applyProtection="1">
      <alignment horizontal="right" vertical="center"/>
      <protection locked="0"/>
    </xf>
    <xf numFmtId="4" fontId="13" fillId="0" borderId="0" xfId="2" applyNumberFormat="1" applyFont="1" applyBorder="1" applyAlignment="1" applyProtection="1">
      <alignment horizontal="right" vertical="center"/>
      <protection locked="0"/>
    </xf>
    <xf numFmtId="0" fontId="12" fillId="0" borderId="0" xfId="2" applyFont="1" applyAlignment="1" applyProtection="1">
      <alignment vertical="center"/>
      <protection locked="0"/>
    </xf>
    <xf numFmtId="0" fontId="12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vertical="center"/>
    </xf>
    <xf numFmtId="0" fontId="12" fillId="0" borderId="0" xfId="2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6" fillId="0" borderId="0" xfId="2" applyFont="1" applyFill="1" applyAlignment="1">
      <alignment vertical="center" wrapText="1"/>
    </xf>
    <xf numFmtId="0" fontId="20" fillId="0" borderId="0" xfId="2" applyFont="1" applyAlignment="1" applyProtection="1">
      <alignment horizontal="center" vertical="center"/>
      <protection locked="0"/>
    </xf>
    <xf numFmtId="165" fontId="8" fillId="0" borderId="0" xfId="0" applyNumberFormat="1" applyFont="1" applyFill="1" applyBorder="1" applyAlignment="1" applyProtection="1">
      <alignment horizontal="left" vertical="center"/>
    </xf>
    <xf numFmtId="0" fontId="6" fillId="0" borderId="0" xfId="0" applyFont="1" applyAlignment="1">
      <alignment vertical="center"/>
    </xf>
    <xf numFmtId="164" fontId="8" fillId="0" borderId="27" xfId="0" applyNumberFormat="1" applyFont="1" applyFill="1" applyBorder="1" applyAlignment="1" applyProtection="1">
      <alignment horizontal="center" vertical="center"/>
    </xf>
    <xf numFmtId="164" fontId="8" fillId="0" borderId="28" xfId="0" applyNumberFormat="1" applyFont="1" applyFill="1" applyBorder="1" applyAlignment="1" applyProtection="1">
      <alignment horizontal="center" vertical="center"/>
    </xf>
    <xf numFmtId="164" fontId="8" fillId="0" borderId="14" xfId="0" applyNumberFormat="1" applyFont="1" applyFill="1" applyBorder="1" applyAlignment="1" applyProtection="1">
      <alignment horizontal="center" vertical="center"/>
    </xf>
    <xf numFmtId="44" fontId="12" fillId="0" borderId="9" xfId="0" applyNumberFormat="1" applyFont="1" applyBorder="1" applyAlignment="1" applyProtection="1">
      <alignment vertical="center"/>
      <protection locked="0"/>
    </xf>
    <xf numFmtId="44" fontId="12" fillId="0" borderId="16" xfId="0" applyNumberFormat="1" applyFont="1" applyBorder="1" applyAlignment="1" applyProtection="1">
      <alignment vertical="center"/>
      <protection locked="0"/>
    </xf>
    <xf numFmtId="44" fontId="12" fillId="0" borderId="29" xfId="0" applyNumberFormat="1" applyFont="1" applyBorder="1" applyAlignment="1" applyProtection="1">
      <alignment vertical="center"/>
      <protection locked="0"/>
    </xf>
    <xf numFmtId="44" fontId="12" fillId="0" borderId="16" xfId="0" applyNumberFormat="1" applyFont="1" applyBorder="1" applyAlignment="1" applyProtection="1">
      <alignment horizontal="center"/>
      <protection locked="0"/>
    </xf>
    <xf numFmtId="44" fontId="12" fillId="0" borderId="29" xfId="0" applyNumberFormat="1" applyFont="1" applyBorder="1" applyAlignment="1" applyProtection="1">
      <alignment horizontal="center"/>
      <protection locked="0"/>
    </xf>
    <xf numFmtId="168" fontId="25" fillId="0" borderId="0" xfId="2" applyNumberFormat="1" applyFont="1" applyBorder="1" applyAlignment="1" applyProtection="1">
      <alignment horizontal="center" vertical="center"/>
      <protection locked="0"/>
    </xf>
    <xf numFmtId="0" fontId="14" fillId="2" borderId="9" xfId="0" applyFont="1" applyFill="1" applyBorder="1" applyAlignment="1" applyProtection="1">
      <alignment horizontal="center" vertical="center"/>
      <protection locked="0"/>
    </xf>
    <xf numFmtId="0" fontId="14" fillId="2" borderId="16" xfId="0" applyFont="1" applyFill="1" applyBorder="1" applyAlignment="1" applyProtection="1">
      <alignment horizontal="center" vertical="center"/>
      <protection locked="0"/>
    </xf>
    <xf numFmtId="0" fontId="14" fillId="2" borderId="29" xfId="0" applyFont="1" applyFill="1" applyBorder="1" applyAlignment="1" applyProtection="1">
      <alignment horizontal="center" vertical="center"/>
      <protection locked="0"/>
    </xf>
    <xf numFmtId="0" fontId="21" fillId="0" borderId="0" xfId="2" applyFont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horizontal="center" vertical="center"/>
      <protection locked="0"/>
    </xf>
    <xf numFmtId="0" fontId="20" fillId="0" borderId="30" xfId="2" applyFont="1" applyBorder="1" applyAlignment="1" applyProtection="1">
      <alignment horizontal="center" vertical="center"/>
      <protection locked="0"/>
    </xf>
    <xf numFmtId="4" fontId="5" fillId="0" borderId="31" xfId="2" applyNumberFormat="1" applyFont="1" applyBorder="1" applyAlignment="1" applyProtection="1">
      <alignment horizontal="right" vertical="center"/>
      <protection locked="0"/>
    </xf>
    <xf numFmtId="4" fontId="5" fillId="0" borderId="31" xfId="2" applyNumberFormat="1" applyFont="1" applyFill="1" applyBorder="1" applyAlignment="1">
      <alignment horizontal="right" vertical="center"/>
    </xf>
    <xf numFmtId="4" fontId="13" fillId="0" borderId="31" xfId="2" applyNumberFormat="1" applyFont="1" applyFill="1" applyBorder="1" applyAlignment="1">
      <alignment horizontal="right" vertical="center"/>
    </xf>
    <xf numFmtId="4" fontId="13" fillId="0" borderId="32" xfId="2" applyNumberFormat="1" applyFont="1" applyFill="1" applyBorder="1" applyAlignment="1">
      <alignment horizontal="right" vertical="center"/>
    </xf>
    <xf numFmtId="4" fontId="13" fillId="0" borderId="31" xfId="2" applyNumberFormat="1" applyFont="1" applyFill="1" applyBorder="1" applyAlignment="1" applyProtection="1">
      <alignment horizontal="right" vertical="center"/>
      <protection locked="0"/>
    </xf>
    <xf numFmtId="4" fontId="13" fillId="0" borderId="31" xfId="2" applyNumberFormat="1" applyFont="1" applyBorder="1" applyAlignment="1" applyProtection="1">
      <alignment horizontal="right" vertical="center"/>
      <protection locked="0"/>
    </xf>
    <xf numFmtId="4" fontId="13" fillId="0" borderId="33" xfId="2" applyNumberFormat="1" applyFont="1" applyBorder="1" applyAlignment="1" applyProtection="1">
      <alignment horizontal="right" vertical="center"/>
      <protection locked="0"/>
    </xf>
    <xf numFmtId="4" fontId="13" fillId="0" borderId="32" xfId="2" applyNumberFormat="1" applyFont="1" applyBorder="1" applyAlignment="1" applyProtection="1">
      <alignment horizontal="right" vertical="center"/>
      <protection locked="0"/>
    </xf>
    <xf numFmtId="4" fontId="13" fillId="0" borderId="34" xfId="2" applyNumberFormat="1" applyFont="1" applyBorder="1" applyAlignment="1" applyProtection="1">
      <alignment horizontal="right" vertical="center"/>
      <protection locked="0"/>
    </xf>
    <xf numFmtId="0" fontId="20" fillId="0" borderId="1" xfId="2" applyFont="1" applyBorder="1" applyAlignment="1" applyProtection="1">
      <alignment horizontal="center" vertical="center"/>
      <protection locked="0"/>
    </xf>
    <xf numFmtId="0" fontId="21" fillId="0" borderId="2" xfId="2" applyFont="1" applyBorder="1" applyAlignment="1" applyProtection="1">
      <alignment horizontal="center" vertical="center"/>
      <protection locked="0"/>
    </xf>
    <xf numFmtId="0" fontId="21" fillId="0" borderId="3" xfId="2" applyFont="1" applyBorder="1" applyAlignment="1" applyProtection="1">
      <alignment horizontal="center" vertical="center"/>
      <protection locked="0"/>
    </xf>
    <xf numFmtId="4" fontId="5" fillId="0" borderId="4" xfId="2" applyNumberFormat="1" applyFont="1" applyBorder="1" applyAlignment="1" applyProtection="1">
      <alignment horizontal="right" vertical="center"/>
      <protection locked="0"/>
    </xf>
    <xf numFmtId="0" fontId="21" fillId="0" borderId="5" xfId="2" applyFont="1" applyBorder="1" applyAlignment="1" applyProtection="1">
      <alignment horizontal="center" vertical="center"/>
      <protection locked="0"/>
    </xf>
    <xf numFmtId="4" fontId="5" fillId="0" borderId="4" xfId="2" applyNumberFormat="1" applyFont="1" applyFill="1" applyBorder="1" applyAlignment="1">
      <alignment horizontal="right" vertical="center"/>
    </xf>
    <xf numFmtId="4" fontId="5" fillId="0" borderId="5" xfId="2" applyNumberFormat="1" applyFont="1" applyFill="1" applyBorder="1" applyAlignment="1">
      <alignment horizontal="right" vertical="center"/>
    </xf>
    <xf numFmtId="0" fontId="21" fillId="0" borderId="5" xfId="2" applyFont="1" applyFill="1" applyBorder="1" applyAlignment="1" applyProtection="1">
      <alignment horizontal="center" vertical="center"/>
      <protection locked="0"/>
    </xf>
    <xf numFmtId="4" fontId="13" fillId="0" borderId="4" xfId="2" applyNumberFormat="1" applyFont="1" applyFill="1" applyBorder="1" applyAlignment="1">
      <alignment horizontal="right" vertical="center"/>
    </xf>
    <xf numFmtId="0" fontId="15" fillId="0" borderId="5" xfId="2" applyFont="1" applyFill="1" applyBorder="1" applyAlignment="1" applyProtection="1">
      <alignment horizontal="center" vertical="center"/>
      <protection locked="0"/>
    </xf>
    <xf numFmtId="4" fontId="13" fillId="0" borderId="35" xfId="2" applyNumberFormat="1" applyFont="1" applyFill="1" applyBorder="1" applyAlignment="1">
      <alignment horizontal="right" vertical="center"/>
    </xf>
    <xf numFmtId="4" fontId="13" fillId="0" borderId="4" xfId="2" applyNumberFormat="1" applyFont="1" applyFill="1" applyBorder="1" applyAlignment="1" applyProtection="1">
      <alignment horizontal="right" vertical="center"/>
      <protection locked="0"/>
    </xf>
    <xf numFmtId="4" fontId="13" fillId="0" borderId="36" xfId="2" applyNumberFormat="1" applyFont="1" applyFill="1" applyBorder="1" applyAlignment="1" applyProtection="1">
      <alignment horizontal="right" vertical="center"/>
      <protection locked="0"/>
    </xf>
    <xf numFmtId="4" fontId="13" fillId="0" borderId="4" xfId="2" applyNumberFormat="1" applyFont="1" applyBorder="1" applyAlignment="1" applyProtection="1">
      <alignment horizontal="right" vertical="center"/>
      <protection locked="0"/>
    </xf>
    <xf numFmtId="0" fontId="13" fillId="0" borderId="5" xfId="2" applyFont="1" applyBorder="1" applyAlignment="1" applyProtection="1">
      <alignment vertical="center"/>
      <protection locked="0"/>
    </xf>
    <xf numFmtId="4" fontId="13" fillId="0" borderId="37" xfId="2" applyNumberFormat="1" applyFont="1" applyBorder="1" applyAlignment="1" applyProtection="1">
      <alignment horizontal="right" vertical="center"/>
      <protection locked="0"/>
    </xf>
    <xf numFmtId="4" fontId="13" fillId="0" borderId="38" xfId="2" applyNumberFormat="1" applyFont="1" applyBorder="1" applyAlignment="1" applyProtection="1">
      <alignment horizontal="right" vertical="center"/>
      <protection locked="0"/>
    </xf>
    <xf numFmtId="4" fontId="13" fillId="0" borderId="35" xfId="2" applyNumberFormat="1" applyFont="1" applyBorder="1" applyAlignment="1" applyProtection="1">
      <alignment horizontal="right" vertical="center"/>
      <protection locked="0"/>
    </xf>
    <xf numFmtId="4" fontId="13" fillId="0" borderId="39" xfId="2" applyNumberFormat="1" applyFont="1" applyBorder="1" applyAlignment="1" applyProtection="1">
      <alignment horizontal="right" vertical="center"/>
      <protection locked="0"/>
    </xf>
    <xf numFmtId="0" fontId="12" fillId="0" borderId="5" xfId="2" applyFont="1" applyBorder="1" applyAlignment="1">
      <alignment vertical="center"/>
    </xf>
    <xf numFmtId="4" fontId="13" fillId="0" borderId="6" xfId="2" applyNumberFormat="1" applyFont="1" applyBorder="1" applyAlignment="1" applyProtection="1">
      <alignment horizontal="right" vertical="center"/>
      <protection locked="0"/>
    </xf>
    <xf numFmtId="0" fontId="12" fillId="0" borderId="7" xfId="2" applyFont="1" applyBorder="1" applyAlignment="1">
      <alignment vertical="center"/>
    </xf>
    <xf numFmtId="0" fontId="12" fillId="0" borderId="8" xfId="2" applyFont="1" applyBorder="1" applyAlignment="1">
      <alignment vertical="center"/>
    </xf>
    <xf numFmtId="0" fontId="10" fillId="0" borderId="30" xfId="2" applyFont="1" applyBorder="1" applyAlignment="1" applyProtection="1">
      <alignment horizontal="center" vertical="center"/>
      <protection locked="0"/>
    </xf>
    <xf numFmtId="0" fontId="10" fillId="0" borderId="34" xfId="2" applyFont="1" applyBorder="1" applyAlignment="1" applyProtection="1">
      <alignment horizontal="center" vertical="center"/>
      <protection locked="0"/>
    </xf>
    <xf numFmtId="0" fontId="21" fillId="0" borderId="30" xfId="2" applyFont="1" applyBorder="1" applyAlignment="1" applyProtection="1">
      <alignment horizontal="center" vertical="center"/>
      <protection locked="0"/>
    </xf>
    <xf numFmtId="0" fontId="21" fillId="0" borderId="31" xfId="2" applyFont="1" applyBorder="1" applyAlignment="1" applyProtection="1">
      <alignment horizontal="center" vertical="center"/>
      <protection locked="0"/>
    </xf>
    <xf numFmtId="0" fontId="21" fillId="0" borderId="31" xfId="2" applyFont="1" applyFill="1" applyBorder="1" applyAlignment="1" applyProtection="1">
      <alignment horizontal="center" vertical="center"/>
      <protection locked="0"/>
    </xf>
    <xf numFmtId="0" fontId="15" fillId="0" borderId="31" xfId="2" applyFont="1" applyFill="1" applyBorder="1" applyAlignment="1" applyProtection="1">
      <alignment horizontal="center" vertical="center"/>
      <protection locked="0"/>
    </xf>
    <xf numFmtId="0" fontId="13" fillId="0" borderId="31" xfId="2" applyFont="1" applyBorder="1" applyAlignment="1" applyProtection="1">
      <alignment vertical="center"/>
      <protection locked="0"/>
    </xf>
    <xf numFmtId="4" fontId="13" fillId="0" borderId="40" xfId="2" applyNumberFormat="1" applyFont="1" applyFill="1" applyBorder="1" applyAlignment="1" applyProtection="1">
      <alignment horizontal="right" vertical="center"/>
      <protection locked="0"/>
    </xf>
    <xf numFmtId="0" fontId="12" fillId="0" borderId="31" xfId="2" applyFont="1" applyBorder="1" applyAlignment="1">
      <alignment vertical="center"/>
    </xf>
    <xf numFmtId="0" fontId="12" fillId="0" borderId="34" xfId="2" applyFont="1" applyBorder="1" applyAlignment="1">
      <alignment vertical="center"/>
    </xf>
  </cellXfs>
  <cellStyles count="3">
    <cellStyle name="Monétaire" xfId="1" builtinId="4"/>
    <cellStyle name="Normal" xfId="0" builtinId="0"/>
    <cellStyle name="Normal_RECAP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609600</xdr:colOff>
      <xdr:row>5</xdr:row>
      <xdr:rowOff>68580</xdr:rowOff>
    </xdr:from>
    <xdr:to>
      <xdr:col>11</xdr:col>
      <xdr:colOff>853440</xdr:colOff>
      <xdr:row>8</xdr:row>
      <xdr:rowOff>68580</xdr:rowOff>
    </xdr:to>
    <xdr:pic>
      <xdr:nvPicPr>
        <xdr:cNvPr id="2078" name="Image 1">
          <a:extLst>
            <a:ext uri="{FF2B5EF4-FFF2-40B4-BE49-F238E27FC236}">
              <a16:creationId xmlns:a16="http://schemas.microsoft.com/office/drawing/2014/main" id="{E1C6401F-F5E3-4799-A4A2-58CCB9DB3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6360" y="1059180"/>
          <a:ext cx="8763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434340</xdr:colOff>
      <xdr:row>1</xdr:row>
      <xdr:rowOff>45720</xdr:rowOff>
    </xdr:from>
    <xdr:to>
      <xdr:col>8</xdr:col>
      <xdr:colOff>1988820</xdr:colOff>
      <xdr:row>5</xdr:row>
      <xdr:rowOff>91440</xdr:rowOff>
    </xdr:to>
    <xdr:pic>
      <xdr:nvPicPr>
        <xdr:cNvPr id="1054" name="Image 1">
          <a:extLst>
            <a:ext uri="{FF2B5EF4-FFF2-40B4-BE49-F238E27FC236}">
              <a16:creationId xmlns:a16="http://schemas.microsoft.com/office/drawing/2014/main" id="{C4B5472E-F768-4C5A-9F81-264FC414B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8620" y="251460"/>
          <a:ext cx="1554480" cy="868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99060</xdr:rowOff>
    </xdr:from>
    <xdr:to>
      <xdr:col>8</xdr:col>
      <xdr:colOff>746760</xdr:colOff>
      <xdr:row>4</xdr:row>
      <xdr:rowOff>190500</xdr:rowOff>
    </xdr:to>
    <xdr:pic>
      <xdr:nvPicPr>
        <xdr:cNvPr id="5126" name="Image 1">
          <a:extLst>
            <a:ext uri="{FF2B5EF4-FFF2-40B4-BE49-F238E27FC236}">
              <a16:creationId xmlns:a16="http://schemas.microsoft.com/office/drawing/2014/main" id="{E2CA8F48-F0F2-4719-9B85-F249150F8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99060"/>
          <a:ext cx="1554480" cy="883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99060</xdr:rowOff>
    </xdr:from>
    <xdr:to>
      <xdr:col>8</xdr:col>
      <xdr:colOff>746760</xdr:colOff>
      <xdr:row>4</xdr:row>
      <xdr:rowOff>190500</xdr:rowOff>
    </xdr:to>
    <xdr:pic>
      <xdr:nvPicPr>
        <xdr:cNvPr id="7173" name="Image 1">
          <a:extLst>
            <a:ext uri="{FF2B5EF4-FFF2-40B4-BE49-F238E27FC236}">
              <a16:creationId xmlns:a16="http://schemas.microsoft.com/office/drawing/2014/main" id="{17F53A8E-AE4D-4323-B5A2-D97138EBC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99060"/>
          <a:ext cx="1554480" cy="883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99060</xdr:rowOff>
    </xdr:from>
    <xdr:to>
      <xdr:col>8</xdr:col>
      <xdr:colOff>746760</xdr:colOff>
      <xdr:row>4</xdr:row>
      <xdr:rowOff>190500</xdr:rowOff>
    </xdr:to>
    <xdr:pic>
      <xdr:nvPicPr>
        <xdr:cNvPr id="4102" name="Image 1">
          <a:extLst>
            <a:ext uri="{FF2B5EF4-FFF2-40B4-BE49-F238E27FC236}">
              <a16:creationId xmlns:a16="http://schemas.microsoft.com/office/drawing/2014/main" id="{306703DF-26DB-458C-983F-FFE958F75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99060"/>
          <a:ext cx="1554480" cy="883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99060</xdr:rowOff>
    </xdr:from>
    <xdr:to>
      <xdr:col>8</xdr:col>
      <xdr:colOff>746760</xdr:colOff>
      <xdr:row>4</xdr:row>
      <xdr:rowOff>190500</xdr:rowOff>
    </xdr:to>
    <xdr:pic>
      <xdr:nvPicPr>
        <xdr:cNvPr id="3116" name="Image 2">
          <a:extLst>
            <a:ext uri="{FF2B5EF4-FFF2-40B4-BE49-F238E27FC236}">
              <a16:creationId xmlns:a16="http://schemas.microsoft.com/office/drawing/2014/main" id="{86CCDCF4-C088-44C5-A560-B77295A720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99060"/>
          <a:ext cx="1554480" cy="883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99060</xdr:rowOff>
    </xdr:from>
    <xdr:to>
      <xdr:col>8</xdr:col>
      <xdr:colOff>746760</xdr:colOff>
      <xdr:row>4</xdr:row>
      <xdr:rowOff>190500</xdr:rowOff>
    </xdr:to>
    <xdr:pic>
      <xdr:nvPicPr>
        <xdr:cNvPr id="6149" name="Image 1">
          <a:extLst>
            <a:ext uri="{FF2B5EF4-FFF2-40B4-BE49-F238E27FC236}">
              <a16:creationId xmlns:a16="http://schemas.microsoft.com/office/drawing/2014/main" id="{E8B198C4-2D66-4612-96DB-9508E34F9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99060"/>
          <a:ext cx="1554480" cy="883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3">
    <pageSetUpPr fitToPage="1"/>
  </sheetPr>
  <dimension ref="B1:L105"/>
  <sheetViews>
    <sheetView view="pageBreakPreview" topLeftCell="A16" zoomScaleNormal="100" zoomScaleSheetLayoutView="100" workbookViewId="0">
      <selection activeCell="G39" sqref="G39"/>
    </sheetView>
  </sheetViews>
  <sheetFormatPr baseColWidth="10" defaultColWidth="11.44140625" defaultRowHeight="15.6" x14ac:dyDescent="0.3"/>
  <cols>
    <col min="1" max="1" width="1" style="2" customWidth="1"/>
    <col min="2" max="2" width="1.44140625" style="2" customWidth="1"/>
    <col min="3" max="3" width="8.21875" style="2" customWidth="1"/>
    <col min="4" max="6" width="0.77734375" style="2" customWidth="1"/>
    <col min="7" max="7" width="37.21875" style="2" customWidth="1"/>
    <col min="8" max="8" width="3.5546875" style="2" customWidth="1"/>
    <col min="9" max="9" width="5.21875" style="2" customWidth="1"/>
    <col min="10" max="10" width="7.44140625" style="2" customWidth="1"/>
    <col min="11" max="11" width="9.21875" style="2" customWidth="1"/>
    <col min="12" max="12" width="14" style="2" customWidth="1"/>
    <col min="13" max="16384" width="11.44140625" style="2"/>
  </cols>
  <sheetData>
    <row r="1" spans="2:12" ht="15.75" customHeight="1" x14ac:dyDescent="0.3">
      <c r="H1" s="4"/>
      <c r="I1" s="4"/>
      <c r="J1" s="4"/>
      <c r="K1" s="4"/>
      <c r="L1" s="4"/>
    </row>
    <row r="2" spans="2:12" ht="15.75" customHeight="1" x14ac:dyDescent="0.3">
      <c r="H2" s="4"/>
      <c r="I2" s="4"/>
      <c r="J2" s="4"/>
      <c r="K2" s="4"/>
      <c r="L2" s="4"/>
    </row>
    <row r="3" spans="2:12" ht="15.75" customHeight="1" x14ac:dyDescent="0.3">
      <c r="H3" s="4"/>
      <c r="I3" s="4"/>
      <c r="J3" s="4"/>
      <c r="K3" s="4"/>
      <c r="L3" s="4"/>
    </row>
    <row r="4" spans="2:12" ht="15.75" customHeight="1" x14ac:dyDescent="0.3">
      <c r="H4" s="4"/>
      <c r="I4" s="4"/>
      <c r="J4" s="4"/>
      <c r="K4" s="4"/>
      <c r="L4" s="4"/>
    </row>
    <row r="5" spans="2:12" ht="15.75" customHeight="1" x14ac:dyDescent="0.3">
      <c r="G5" s="3"/>
      <c r="H5" s="4"/>
      <c r="I5" s="4"/>
      <c r="J5" s="4"/>
      <c r="K5" s="4"/>
      <c r="L5" s="4"/>
    </row>
    <row r="6" spans="2:12" ht="14.25" customHeight="1" x14ac:dyDescent="0.3">
      <c r="C6" s="5"/>
      <c r="G6" s="3" t="s">
        <v>56</v>
      </c>
    </row>
    <row r="7" spans="2:12" ht="12.75" customHeight="1" x14ac:dyDescent="0.3">
      <c r="C7" s="6"/>
      <c r="G7" s="3" t="s">
        <v>42</v>
      </c>
      <c r="I7" s="7"/>
    </row>
    <row r="8" spans="2:12" ht="12.75" customHeight="1" x14ac:dyDescent="0.3">
      <c r="C8" s="6"/>
      <c r="G8" s="3" t="s">
        <v>57</v>
      </c>
      <c r="L8" s="8"/>
    </row>
    <row r="9" spans="2:12" ht="12.75" customHeight="1" thickBot="1" x14ac:dyDescent="0.35"/>
    <row r="10" spans="2:12" ht="12.75" customHeight="1" x14ac:dyDescent="0.3"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1"/>
    </row>
    <row r="11" spans="2:12" ht="12.75" customHeight="1" x14ac:dyDescent="0.3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4"/>
    </row>
    <row r="12" spans="2:12" ht="12.75" customHeight="1" x14ac:dyDescent="0.3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4"/>
    </row>
    <row r="13" spans="2:12" ht="12.75" customHeight="1" x14ac:dyDescent="0.3">
      <c r="B13" s="12"/>
      <c r="C13" s="13"/>
      <c r="D13" s="13"/>
      <c r="E13" s="13"/>
      <c r="F13" s="13"/>
      <c r="H13" s="13"/>
      <c r="I13" s="13"/>
      <c r="J13" s="13"/>
      <c r="K13" s="13"/>
      <c r="L13" s="14"/>
    </row>
    <row r="14" spans="2:12" ht="10.199999999999999" customHeight="1" x14ac:dyDescent="0.3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4"/>
    </row>
    <row r="15" spans="2:12" ht="23.4" x14ac:dyDescent="0.45">
      <c r="B15" s="12"/>
      <c r="C15" s="13"/>
      <c r="D15" s="13"/>
      <c r="E15" s="13"/>
      <c r="F15" s="13"/>
      <c r="H15" s="70" t="s">
        <v>99</v>
      </c>
      <c r="L15" s="14"/>
    </row>
    <row r="16" spans="2:12" ht="23.4" x14ac:dyDescent="0.45">
      <c r="B16" s="12"/>
      <c r="C16" s="13"/>
      <c r="D16" s="13"/>
      <c r="E16" s="13"/>
      <c r="F16" s="13"/>
      <c r="G16" s="13"/>
      <c r="H16" s="71" t="s">
        <v>97</v>
      </c>
      <c r="I16" s="13"/>
      <c r="J16" s="13"/>
      <c r="K16" s="13"/>
      <c r="L16" s="14"/>
    </row>
    <row r="17" spans="2:12" ht="12.75" customHeight="1" x14ac:dyDescent="0.3"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4"/>
    </row>
    <row r="18" spans="2:12" ht="12.75" customHeight="1" x14ac:dyDescent="0.3"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4"/>
    </row>
    <row r="19" spans="2:12" ht="12.75" customHeight="1" x14ac:dyDescent="0.3">
      <c r="B19" s="12"/>
      <c r="C19" s="13"/>
      <c r="D19" s="13"/>
      <c r="E19" s="13"/>
      <c r="F19" s="13"/>
      <c r="G19" s="210" t="s">
        <v>2</v>
      </c>
      <c r="H19" s="210"/>
      <c r="I19" s="210"/>
      <c r="J19" s="210"/>
      <c r="K19" s="210"/>
      <c r="L19" s="14"/>
    </row>
    <row r="20" spans="2:12" ht="12.75" customHeight="1" x14ac:dyDescent="0.3"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4"/>
    </row>
    <row r="21" spans="2:12" ht="12.75" customHeight="1" x14ac:dyDescent="0.3"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4"/>
    </row>
    <row r="22" spans="2:12" ht="12.75" customHeight="1" x14ac:dyDescent="0.3">
      <c r="B22" s="12"/>
      <c r="C22" s="13"/>
      <c r="D22" s="13"/>
      <c r="E22" s="13"/>
      <c r="F22" s="13"/>
      <c r="G22" s="4" t="s">
        <v>98</v>
      </c>
      <c r="H22" s="13"/>
      <c r="I22" s="13"/>
      <c r="J22" s="13"/>
      <c r="K22" s="13"/>
      <c r="L22" s="14"/>
    </row>
    <row r="23" spans="2:12" ht="12.75" customHeight="1" x14ac:dyDescent="0.3">
      <c r="B23" s="12"/>
      <c r="C23" s="13"/>
      <c r="D23" s="13"/>
      <c r="E23" s="13"/>
      <c r="F23" s="13"/>
      <c r="G23" s="13" t="s">
        <v>12</v>
      </c>
      <c r="H23" s="13"/>
      <c r="I23" s="13"/>
      <c r="J23" s="13"/>
      <c r="K23" s="13"/>
      <c r="L23" s="14"/>
    </row>
    <row r="24" spans="2:12" ht="12.75" customHeight="1" x14ac:dyDescent="0.3">
      <c r="B24" s="12"/>
      <c r="C24" s="13"/>
      <c r="D24" s="13"/>
      <c r="E24" s="13"/>
      <c r="F24" s="13"/>
      <c r="G24" s="4" t="s">
        <v>55</v>
      </c>
      <c r="H24" s="13"/>
      <c r="I24" s="13"/>
      <c r="J24" s="13"/>
      <c r="K24" s="13"/>
      <c r="L24" s="14"/>
    </row>
    <row r="25" spans="2:12" ht="12.75" customHeight="1" x14ac:dyDescent="0.3">
      <c r="B25" s="12"/>
      <c r="C25" s="13"/>
      <c r="D25" s="13"/>
      <c r="E25" s="13"/>
      <c r="F25" s="13"/>
      <c r="G25" s="4" t="s">
        <v>13</v>
      </c>
      <c r="H25" s="13"/>
      <c r="I25" s="13"/>
      <c r="J25" s="13"/>
      <c r="K25" s="13"/>
      <c r="L25" s="14"/>
    </row>
    <row r="26" spans="2:12" ht="12.75" customHeight="1" x14ac:dyDescent="0.3"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4"/>
    </row>
    <row r="27" spans="2:12" ht="12.75" customHeight="1" x14ac:dyDescent="0.3">
      <c r="B27" s="12"/>
      <c r="C27" s="13"/>
      <c r="D27" s="13"/>
      <c r="E27" s="13"/>
      <c r="F27" s="13"/>
      <c r="G27" s="4" t="s">
        <v>3</v>
      </c>
      <c r="H27" s="13"/>
      <c r="I27" s="13"/>
      <c r="J27" s="13"/>
      <c r="K27" s="13"/>
      <c r="L27" s="14"/>
    </row>
    <row r="28" spans="2:12" ht="12.75" customHeight="1" x14ac:dyDescent="0.3">
      <c r="B28" s="12"/>
      <c r="C28" s="13"/>
      <c r="D28" s="13"/>
      <c r="E28" s="13"/>
      <c r="F28" s="13"/>
      <c r="G28" s="4" t="s">
        <v>14</v>
      </c>
      <c r="H28" s="13"/>
      <c r="I28" s="13"/>
      <c r="J28" s="13"/>
      <c r="K28" s="13"/>
      <c r="L28" s="14"/>
    </row>
    <row r="29" spans="2:12" ht="12.75" customHeight="1" x14ac:dyDescent="0.3"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4"/>
    </row>
    <row r="30" spans="2:12" ht="12.75" customHeight="1" x14ac:dyDescent="0.3"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4"/>
    </row>
    <row r="31" spans="2:12" ht="12.75" customHeight="1" x14ac:dyDescent="0.3"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4"/>
    </row>
    <row r="32" spans="2:12" ht="12.75" customHeight="1" x14ac:dyDescent="0.3">
      <c r="B32" s="12"/>
      <c r="C32" s="13"/>
      <c r="D32" s="13"/>
      <c r="E32" s="13"/>
      <c r="F32" s="13"/>
      <c r="G32" s="4" t="s">
        <v>4</v>
      </c>
      <c r="H32" s="13"/>
      <c r="I32" s="13"/>
      <c r="J32" s="13"/>
      <c r="K32" s="13"/>
      <c r="L32" s="14"/>
    </row>
    <row r="33" spans="2:12" ht="12.75" customHeight="1" x14ac:dyDescent="0.3">
      <c r="B33" s="12"/>
      <c r="C33" s="13"/>
      <c r="D33" s="13"/>
      <c r="E33" s="13"/>
      <c r="F33" s="13"/>
      <c r="G33" s="4" t="s">
        <v>5</v>
      </c>
      <c r="H33" s="13"/>
      <c r="I33" s="13"/>
      <c r="J33" s="13"/>
      <c r="K33" s="13"/>
      <c r="L33" s="14"/>
    </row>
    <row r="34" spans="2:12" ht="12.75" customHeight="1" x14ac:dyDescent="0.3">
      <c r="B34" s="12"/>
      <c r="C34" s="13"/>
      <c r="D34" s="13"/>
      <c r="E34" s="13"/>
      <c r="F34" s="13"/>
      <c r="G34" s="4" t="s">
        <v>6</v>
      </c>
      <c r="H34" s="13"/>
      <c r="I34" s="13"/>
      <c r="J34" s="13"/>
      <c r="K34" s="13"/>
      <c r="L34" s="14"/>
    </row>
    <row r="35" spans="2:12" ht="12.75" customHeight="1" x14ac:dyDescent="0.3">
      <c r="B35" s="12"/>
      <c r="C35" s="13"/>
      <c r="D35" s="13"/>
      <c r="E35" s="13"/>
      <c r="F35" s="13"/>
      <c r="G35" s="4" t="s">
        <v>7</v>
      </c>
      <c r="H35" s="13"/>
      <c r="I35" s="13"/>
      <c r="J35" s="13"/>
      <c r="K35" s="13"/>
      <c r="L35" s="14"/>
    </row>
    <row r="36" spans="2:12" ht="12.75" customHeight="1" x14ac:dyDescent="0.3">
      <c r="B36" s="12"/>
      <c r="C36" s="13"/>
      <c r="D36" s="13"/>
      <c r="E36" s="13"/>
      <c r="F36" s="13"/>
      <c r="G36" s="4"/>
      <c r="H36" s="13"/>
      <c r="I36" s="13"/>
      <c r="J36" s="13"/>
      <c r="K36" s="13"/>
      <c r="L36" s="14"/>
    </row>
    <row r="37" spans="2:12" ht="12.75" customHeight="1" x14ac:dyDescent="0.3">
      <c r="B37" s="12"/>
      <c r="C37" s="13"/>
      <c r="D37" s="13"/>
      <c r="E37" s="13"/>
      <c r="F37" s="13"/>
      <c r="G37" s="15" t="s">
        <v>10</v>
      </c>
      <c r="H37" s="13"/>
      <c r="I37" s="13"/>
      <c r="J37" s="13"/>
      <c r="K37" s="13"/>
      <c r="L37" s="14"/>
    </row>
    <row r="38" spans="2:12" ht="12.75" customHeight="1" x14ac:dyDescent="0.3">
      <c r="B38" s="12"/>
      <c r="C38" s="13"/>
      <c r="D38" s="13"/>
      <c r="E38" s="13"/>
      <c r="F38" s="13"/>
      <c r="G38" s="16" t="s">
        <v>54</v>
      </c>
      <c r="H38" s="13"/>
      <c r="I38" s="13"/>
      <c r="J38" s="13"/>
      <c r="K38" s="13"/>
      <c r="L38" s="14"/>
    </row>
    <row r="39" spans="2:12" ht="12.75" customHeight="1" x14ac:dyDescent="0.3">
      <c r="B39" s="12"/>
      <c r="C39" s="13"/>
      <c r="D39" s="13"/>
      <c r="E39" s="13"/>
      <c r="F39" s="13"/>
      <c r="G39" s="16"/>
      <c r="H39" s="13"/>
      <c r="I39" s="13"/>
      <c r="J39" s="13"/>
      <c r="K39" s="13"/>
      <c r="L39" s="14"/>
    </row>
    <row r="40" spans="2:12" ht="12.75" customHeight="1" x14ac:dyDescent="0.3">
      <c r="B40" s="12"/>
      <c r="C40" s="13"/>
      <c r="D40" s="13"/>
      <c r="E40" s="13"/>
      <c r="F40" s="13"/>
      <c r="G40" s="16" t="s">
        <v>59</v>
      </c>
      <c r="H40" s="13"/>
      <c r="I40" s="13"/>
      <c r="J40" s="13"/>
      <c r="K40" s="13"/>
      <c r="L40" s="14"/>
    </row>
    <row r="41" spans="2:12" ht="12.75" customHeight="1" x14ac:dyDescent="0.3">
      <c r="B41" s="12"/>
      <c r="C41" s="13"/>
      <c r="D41" s="13"/>
      <c r="E41" s="13"/>
      <c r="F41" s="13"/>
      <c r="G41" s="16" t="s">
        <v>58</v>
      </c>
      <c r="H41" s="13"/>
      <c r="I41" s="13"/>
      <c r="J41" s="13"/>
      <c r="K41" s="13"/>
      <c r="L41" s="14"/>
    </row>
    <row r="42" spans="2:12" ht="12.75" customHeight="1" x14ac:dyDescent="0.3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4"/>
    </row>
    <row r="43" spans="2:12" ht="12.75" customHeight="1" x14ac:dyDescent="0.3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4"/>
    </row>
    <row r="44" spans="2:12" ht="12.75" customHeight="1" x14ac:dyDescent="0.3">
      <c r="B44" s="12"/>
      <c r="C44" s="13"/>
      <c r="D44" s="13"/>
      <c r="E44" s="13"/>
      <c r="F44" s="13"/>
      <c r="G44" s="4"/>
      <c r="H44" s="13"/>
      <c r="I44" s="13"/>
      <c r="J44" s="13"/>
      <c r="K44" s="13"/>
      <c r="L44" s="14"/>
    </row>
    <row r="45" spans="2:12" ht="12.75" customHeight="1" x14ac:dyDescent="0.3">
      <c r="B45" s="12"/>
      <c r="C45" s="13"/>
      <c r="D45" s="13"/>
      <c r="E45" s="13"/>
      <c r="F45" s="13"/>
      <c r="G45" s="4"/>
      <c r="H45" s="13"/>
      <c r="I45" s="13"/>
      <c r="J45" s="13"/>
      <c r="K45" s="13"/>
      <c r="L45" s="14"/>
    </row>
    <row r="46" spans="2:12" ht="12.75" customHeight="1" x14ac:dyDescent="0.3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4"/>
    </row>
    <row r="47" spans="2:12" ht="12.75" customHeight="1" x14ac:dyDescent="0.3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4"/>
    </row>
    <row r="48" spans="2:12" ht="12.75" customHeight="1" x14ac:dyDescent="0.3">
      <c r="B48" s="12"/>
      <c r="C48" s="13"/>
      <c r="D48" s="13"/>
      <c r="E48" s="13"/>
      <c r="F48" s="13"/>
      <c r="G48" s="17"/>
      <c r="H48" s="13"/>
      <c r="I48" s="13"/>
      <c r="J48" s="13"/>
      <c r="K48" s="13"/>
      <c r="L48" s="14"/>
    </row>
    <row r="49" spans="2:12" ht="12.75" customHeight="1" x14ac:dyDescent="0.3">
      <c r="B49" s="12"/>
      <c r="C49" s="13"/>
      <c r="D49" s="13"/>
      <c r="E49" s="13"/>
      <c r="F49" s="13"/>
      <c r="G49" s="17"/>
      <c r="H49" s="13"/>
      <c r="I49" s="13"/>
      <c r="J49" s="13"/>
      <c r="K49" s="13"/>
      <c r="L49" s="14"/>
    </row>
    <row r="50" spans="2:12" ht="12.75" customHeight="1" x14ac:dyDescent="0.3">
      <c r="B50" s="12"/>
      <c r="C50" s="13"/>
      <c r="D50" s="13"/>
      <c r="E50" s="13"/>
      <c r="F50" s="13"/>
      <c r="G50" s="17"/>
      <c r="H50" s="13"/>
      <c r="I50" s="13"/>
      <c r="J50" s="13"/>
      <c r="K50" s="13"/>
      <c r="L50" s="14"/>
    </row>
    <row r="51" spans="2:12" ht="12.75" customHeight="1" x14ac:dyDescent="0.3">
      <c r="B51" s="12"/>
      <c r="C51" s="13"/>
      <c r="D51" s="13"/>
      <c r="E51" s="13"/>
      <c r="F51" s="13"/>
      <c r="G51" s="17"/>
      <c r="H51" s="13"/>
      <c r="I51" s="13"/>
      <c r="J51" s="13"/>
      <c r="K51" s="13"/>
      <c r="L51" s="14"/>
    </row>
    <row r="52" spans="2:12" ht="12.75" customHeight="1" x14ac:dyDescent="0.3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4"/>
    </row>
    <row r="53" spans="2:12" ht="12.75" customHeight="1" x14ac:dyDescent="0.3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4"/>
    </row>
    <row r="54" spans="2:12" ht="12.75" customHeight="1" x14ac:dyDescent="0.3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4"/>
    </row>
    <row r="55" spans="2:12" ht="12.75" customHeight="1" x14ac:dyDescent="0.3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4"/>
    </row>
    <row r="56" spans="2:12" ht="12.75" customHeight="1" x14ac:dyDescent="0.3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4"/>
    </row>
    <row r="57" spans="2:12" ht="12.75" customHeight="1" x14ac:dyDescent="0.3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4"/>
    </row>
    <row r="58" spans="2:12" ht="12.75" customHeight="1" x14ac:dyDescent="0.3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4"/>
    </row>
    <row r="59" spans="2:12" ht="12.75" customHeight="1" x14ac:dyDescent="0.3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4"/>
    </row>
    <row r="60" spans="2:12" ht="12.75" customHeight="1" x14ac:dyDescent="0.3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4"/>
    </row>
    <row r="61" spans="2:12" ht="12.75" customHeight="1" thickBot="1" x14ac:dyDescent="0.3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20"/>
    </row>
    <row r="62" spans="2:12" ht="12.75" customHeight="1" x14ac:dyDescent="0.3"/>
    <row r="63" spans="2:12" ht="12.75" customHeight="1" x14ac:dyDescent="0.3"/>
    <row r="64" spans="2:12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</sheetData>
  <mergeCells count="1">
    <mergeCell ref="G19:K19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5" firstPageNumber="3" orientation="portrait" r:id="rId1"/>
  <headerFooter alignWithMargins="0">
    <oddFooter xml:space="preserve">&amp;L&amp;"Arial,Normal"&amp;5
&amp;R&amp;P/&amp;N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Y97"/>
  <sheetViews>
    <sheetView showGridLines="0" showZeros="0" tabSelected="1" view="pageBreakPreview" zoomScale="90" zoomScaleNormal="100" zoomScaleSheetLayoutView="90" workbookViewId="0">
      <selection activeCell="D1" sqref="D1"/>
    </sheetView>
  </sheetViews>
  <sheetFormatPr baseColWidth="10" defaultColWidth="11.44140625" defaultRowHeight="13.8" x14ac:dyDescent="0.3"/>
  <cols>
    <col min="1" max="1" width="1.21875" style="145" customWidth="1"/>
    <col min="2" max="2" width="4.44140625" style="145" customWidth="1"/>
    <col min="3" max="3" width="9.21875" style="145" customWidth="1"/>
    <col min="4" max="4" width="50.21875" style="145" customWidth="1"/>
    <col min="5" max="5" width="4.5546875" style="145" customWidth="1"/>
    <col min="6" max="6" width="4.21875" style="145" customWidth="1"/>
    <col min="7" max="7" width="29.6640625" style="146" bestFit="1" customWidth="1"/>
    <col min="8" max="8" width="8.77734375" style="147" customWidth="1"/>
    <col min="9" max="9" width="35.44140625" style="146" bestFit="1" customWidth="1"/>
    <col min="10" max="10" width="5.21875" style="145" customWidth="1"/>
    <col min="11" max="14" width="15.77734375" style="145" customWidth="1"/>
    <col min="15" max="15" width="13.21875" style="145" customWidth="1"/>
    <col min="16" max="16" width="18.21875" style="145" customWidth="1"/>
    <col min="17" max="25" width="11.44140625" style="145"/>
    <col min="26" max="16384" width="11.44140625" style="148"/>
  </cols>
  <sheetData>
    <row r="1" spans="1:25" s="143" customFormat="1" ht="18" x14ac:dyDescent="0.3">
      <c r="A1" s="140"/>
      <c r="B1" s="140"/>
      <c r="C1" s="140"/>
      <c r="D1" s="56" t="str">
        <f>'DPGF LURE M.Richard 2028'!$B$1</f>
        <v xml:space="preserve">GROUPEMENT HOSPITALIER de la HAUTE-SAÔNE </v>
      </c>
      <c r="E1" s="140"/>
      <c r="F1" s="140"/>
      <c r="G1" s="141"/>
      <c r="H1" s="142"/>
      <c r="I1" s="141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</row>
    <row r="2" spans="1:25" s="143" customFormat="1" ht="15.6" x14ac:dyDescent="0.3">
      <c r="A2" s="140"/>
      <c r="B2" s="140"/>
      <c r="C2" s="140"/>
      <c r="D2" s="3"/>
      <c r="E2" s="140"/>
      <c r="F2" s="140"/>
      <c r="G2" s="141"/>
      <c r="H2" s="142"/>
      <c r="I2" s="141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</row>
    <row r="3" spans="1:25" s="143" customFormat="1" ht="18" x14ac:dyDescent="0.35">
      <c r="A3" s="140"/>
      <c r="B3" s="140"/>
      <c r="C3" s="140"/>
      <c r="D3" s="139" t="str">
        <f>'DPGF LURE M.Richard 2028'!B2</f>
        <v>Opération de remplacement d'Ascenseurs</v>
      </c>
      <c r="E3" s="140"/>
      <c r="F3" s="140"/>
      <c r="G3" s="141"/>
      <c r="H3" s="142"/>
      <c r="I3" s="141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</row>
    <row r="4" spans="1:25" s="143" customFormat="1" ht="15.6" x14ac:dyDescent="0.3">
      <c r="A4" s="140"/>
      <c r="B4" s="140"/>
      <c r="C4" s="140"/>
      <c r="D4" s="144" t="str">
        <f>'DPGF LURE M.Richard 2028'!$B$3</f>
        <v>Sites énoncés dans le CCTP : Chapître n° 1 Article 1.1 Présentation du projet</v>
      </c>
      <c r="E4" s="140"/>
      <c r="F4" s="140"/>
      <c r="G4" s="141"/>
      <c r="H4" s="142"/>
      <c r="I4" s="141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</row>
    <row r="5" spans="1:25" s="143" customFormat="1" ht="15.6" x14ac:dyDescent="0.3">
      <c r="A5" s="140"/>
      <c r="B5" s="140"/>
      <c r="C5" s="140"/>
      <c r="E5" s="140"/>
      <c r="F5" s="140"/>
      <c r="G5" s="141"/>
      <c r="H5" s="142"/>
      <c r="I5" s="141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</row>
    <row r="6" spans="1:25" ht="18" x14ac:dyDescent="0.3">
      <c r="D6" s="56" t="s">
        <v>57</v>
      </c>
    </row>
    <row r="7" spans="1:25" s="153" customFormat="1" ht="12.75" customHeight="1" x14ac:dyDescent="0.25">
      <c r="A7" s="149"/>
      <c r="B7" s="149"/>
      <c r="C7" s="150"/>
      <c r="D7" s="149"/>
      <c r="E7" s="149"/>
      <c r="F7" s="149"/>
      <c r="G7" s="151"/>
      <c r="H7" s="152"/>
      <c r="I7" s="151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</row>
    <row r="8" spans="1:25" s="153" customFormat="1" ht="22.2" customHeight="1" x14ac:dyDescent="0.25">
      <c r="A8" s="149"/>
      <c r="B8" s="149"/>
      <c r="C8" s="1"/>
      <c r="D8" s="149"/>
      <c r="E8" s="154"/>
      <c r="F8" s="155"/>
      <c r="G8" s="151"/>
      <c r="H8" s="223" t="s">
        <v>107</v>
      </c>
      <c r="I8" s="151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</row>
    <row r="9" spans="1:25" s="153" customFormat="1" ht="14.4" thickBot="1" x14ac:dyDescent="0.3">
      <c r="A9" s="149"/>
      <c r="B9" s="149"/>
      <c r="C9" s="156"/>
      <c r="D9" s="149"/>
      <c r="E9" s="149"/>
      <c r="F9" s="149"/>
      <c r="G9" s="151"/>
      <c r="J9" s="157"/>
      <c r="K9" s="157"/>
      <c r="L9" s="157"/>
      <c r="M9" s="157"/>
      <c r="N9" s="157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</row>
    <row r="10" spans="1:25" s="153" customFormat="1" x14ac:dyDescent="0.25">
      <c r="A10" s="149"/>
      <c r="B10" s="149"/>
      <c r="C10" s="156"/>
      <c r="D10" s="149"/>
      <c r="E10" s="149"/>
      <c r="F10" s="149"/>
      <c r="G10" s="151"/>
      <c r="I10" s="151"/>
      <c r="J10" s="157"/>
      <c r="K10" s="263" t="s">
        <v>116</v>
      </c>
      <c r="L10" s="263" t="s">
        <v>116</v>
      </c>
      <c r="M10" s="263" t="s">
        <v>116</v>
      </c>
      <c r="N10" s="263" t="s">
        <v>116</v>
      </c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</row>
    <row r="11" spans="1:25" s="153" customFormat="1" ht="10.050000000000001" customHeight="1" thickBot="1" x14ac:dyDescent="0.3">
      <c r="A11" s="149"/>
      <c r="B11" s="149"/>
      <c r="C11" s="156"/>
      <c r="D11" s="149"/>
      <c r="E11" s="149"/>
      <c r="F11" s="149"/>
      <c r="G11" s="151"/>
      <c r="H11" s="152"/>
      <c r="I11" s="151"/>
      <c r="J11" s="157"/>
      <c r="K11" s="264" t="s">
        <v>117</v>
      </c>
      <c r="L11" s="264" t="s">
        <v>118</v>
      </c>
      <c r="M11" s="264" t="s">
        <v>119</v>
      </c>
      <c r="N11" s="264" t="s">
        <v>120</v>
      </c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</row>
    <row r="12" spans="1:25" s="153" customFormat="1" ht="19.5" customHeight="1" x14ac:dyDescent="0.25">
      <c r="A12" s="158"/>
      <c r="B12" s="159"/>
      <c r="C12" s="212" t="s">
        <v>11</v>
      </c>
      <c r="D12" s="212"/>
      <c r="E12" s="212"/>
      <c r="F12" s="160"/>
      <c r="G12" s="230" t="s">
        <v>73</v>
      </c>
      <c r="H12" s="161"/>
      <c r="I12" s="240" t="s">
        <v>74</v>
      </c>
      <c r="J12" s="241"/>
      <c r="K12" s="265" t="s">
        <v>112</v>
      </c>
      <c r="L12" s="265" t="s">
        <v>113</v>
      </c>
      <c r="M12" s="265" t="s">
        <v>114</v>
      </c>
      <c r="N12" s="242" t="s">
        <v>115</v>
      </c>
      <c r="O12" s="162"/>
      <c r="P12" s="163"/>
      <c r="Q12" s="164"/>
      <c r="R12" s="164"/>
      <c r="S12" s="149"/>
      <c r="T12" s="149"/>
      <c r="U12" s="149"/>
      <c r="V12" s="149"/>
      <c r="W12" s="149"/>
      <c r="X12" s="149"/>
      <c r="Y12" s="149"/>
    </row>
    <row r="13" spans="1:25" s="153" customFormat="1" ht="13.8" customHeight="1" x14ac:dyDescent="0.25">
      <c r="A13" s="158"/>
      <c r="B13" s="159"/>
      <c r="C13" s="165"/>
      <c r="D13" s="165"/>
      <c r="E13" s="165"/>
      <c r="F13" s="166"/>
      <c r="G13" s="231"/>
      <c r="H13" s="167"/>
      <c r="I13" s="243"/>
      <c r="J13" s="227"/>
      <c r="K13" s="266"/>
      <c r="L13" s="266"/>
      <c r="M13" s="266"/>
      <c r="N13" s="244"/>
      <c r="O13" s="162"/>
      <c r="P13" s="163"/>
      <c r="Q13" s="164"/>
      <c r="R13" s="164"/>
      <c r="S13" s="149"/>
      <c r="T13" s="149"/>
      <c r="U13" s="149"/>
      <c r="V13" s="149"/>
      <c r="W13" s="149"/>
      <c r="X13" s="149"/>
      <c r="Y13" s="149"/>
    </row>
    <row r="14" spans="1:25" s="170" customFormat="1" ht="17.55" customHeight="1" x14ac:dyDescent="0.25">
      <c r="A14" s="168"/>
      <c r="B14" s="169"/>
      <c r="C14" s="185" t="str">
        <f>'DPGF LURE M.Richard 2028'!A14</f>
        <v>1.3</v>
      </c>
      <c r="D14" s="211" t="str">
        <f>'DPGF LURE M.Richard 2028'!B14</f>
        <v xml:space="preserve">Etudes, plans d'atelier et de chantier - Etudes </v>
      </c>
      <c r="E14" s="211"/>
      <c r="F14" s="211"/>
      <c r="G14" s="232">
        <f>'DPGF LURE M.Richard 2028'!F21+'DPGF LURE Mt-Châtel 2027'!F21+'DPGF LUXEUIL Source 2026'!F22+'DPGF GRAY Hôtel Dieu 2029'!F23+'DPGF HERICOURT Lizaine 2026'!F22</f>
        <v>0</v>
      </c>
      <c r="H14" s="171"/>
      <c r="I14" s="245">
        <f>'DPGF LURE M.Richard 2028'!I21+'DPGF LURE Mt-Châtel 2027'!I21+'DPGF LUXEUIL Source 2026'!I22+'DPGF GRAY Hôtel Dieu 2029'!I23+'DPGF HERICOURT Lizaine 2026'!I22</f>
        <v>0</v>
      </c>
      <c r="J14" s="177">
        <f>'DPGF LURE M.Richard 2028'!J21+'DPGF LURE Mt-Châtel 2027'!J21+'DPGF LUXEUIL Source 2026'!J22+'DPGF GRAY Hôtel Dieu 2029'!J23+'DPGF HERICOURT Lizaine 2026'!J22</f>
        <v>0</v>
      </c>
      <c r="K14" s="232">
        <f>'DPGF LURE M.Richard 2028'!K21+'DPGF LURE Mt-Châtel 2027'!K21+'DPGF LUXEUIL Source 2026'!K22+'DPGF GRAY Hôtel Dieu 2029'!K23+'DPGF HERICOURT Lizaine 2026'!K22</f>
        <v>0</v>
      </c>
      <c r="L14" s="232">
        <f>'DPGF LURE M.Richard 2028'!L21+'DPGF LURE Mt-Châtel 2027'!L21+'DPGF LUXEUIL Source 2026'!L22+'DPGF GRAY Hôtel Dieu 2029'!L23+'DPGF HERICOURT Lizaine 2026'!L22</f>
        <v>0</v>
      </c>
      <c r="M14" s="232">
        <f>'DPGF LURE M.Richard 2028'!M21+'DPGF LURE Mt-Châtel 2027'!M21+'DPGF LUXEUIL Source 2026'!M22+'DPGF GRAY Hôtel Dieu 2029'!M23+'DPGF HERICOURT Lizaine 2026'!M22</f>
        <v>0</v>
      </c>
      <c r="N14" s="246">
        <f>'DPGF LURE M.Richard 2028'!N21+'DPGF LURE Mt-Châtel 2027'!N21+'DPGF LUXEUIL Source 2026'!N22+'DPGF GRAY Hôtel Dieu 2029'!N23+'DPGF HERICOURT Lizaine 2026'!N22</f>
        <v>0</v>
      </c>
      <c r="O14" s="172"/>
      <c r="P14" s="173"/>
      <c r="Q14" s="174"/>
      <c r="R14" s="174"/>
      <c r="S14" s="175"/>
      <c r="T14" s="175"/>
      <c r="U14" s="175"/>
      <c r="V14" s="175"/>
      <c r="W14" s="175"/>
      <c r="X14" s="175"/>
      <c r="Y14" s="175"/>
    </row>
    <row r="15" spans="1:25" s="170" customFormat="1" ht="17.55" customHeight="1" x14ac:dyDescent="0.25">
      <c r="A15" s="168"/>
      <c r="B15" s="169"/>
      <c r="C15" s="185" t="str">
        <f>'DPGF LURE M.Richard 2028'!A24</f>
        <v>1.2</v>
      </c>
      <c r="D15" s="186" t="str">
        <f>'DPGF LURE M.Richard 2028'!B24</f>
        <v>Moyens généraux et installations de chantier</v>
      </c>
      <c r="E15" s="186"/>
      <c r="F15" s="186"/>
      <c r="G15" s="232">
        <f>'DPGF LURE M.Richard 2028'!F29+'DPGF LURE Mt-Châtel 2027'!F29+'DPGF LUXEUIL Source 2026'!F30+'DPGF GRAY Hôtel Dieu 2029'!F31+'DPGF HERICOURT Lizaine 2026'!F30</f>
        <v>0</v>
      </c>
      <c r="H15" s="177"/>
      <c r="I15" s="245">
        <f>'DPGF LURE M.Richard 2028'!I29+'DPGF LURE Mt-Châtel 2027'!I29+'DPGF LUXEUIL Source 2026'!I30+'DPGF GRAY Hôtel Dieu 2029'!I31+'DPGF HERICOURT Lizaine 2026'!I30</f>
        <v>0</v>
      </c>
      <c r="J15" s="228"/>
      <c r="K15" s="267"/>
      <c r="L15" s="267"/>
      <c r="M15" s="267"/>
      <c r="N15" s="247"/>
      <c r="O15" s="172"/>
      <c r="P15" s="173"/>
      <c r="Q15" s="174"/>
      <c r="R15" s="174"/>
      <c r="S15" s="175"/>
      <c r="T15" s="175"/>
      <c r="U15" s="175"/>
      <c r="V15" s="175"/>
      <c r="W15" s="175"/>
      <c r="X15" s="175"/>
      <c r="Y15" s="175"/>
    </row>
    <row r="16" spans="1:25" s="170" customFormat="1" ht="17.55" customHeight="1" x14ac:dyDescent="0.25">
      <c r="A16" s="168"/>
      <c r="B16" s="169"/>
      <c r="C16" s="185" t="str">
        <f>'DPGF LURE M.Richard 2028'!A32</f>
        <v>1.2</v>
      </c>
      <c r="D16" s="211" t="str">
        <f>'DPGF LURE M.Richard 2028'!B32</f>
        <v>Dépose complète de l'existant y compris désamiantage</v>
      </c>
      <c r="E16" s="211"/>
      <c r="F16" s="211"/>
      <c r="G16" s="232">
        <f>'DPGF LURE M.Richard 2028'!F36+'DPGF LURE Mt-Châtel 2027'!F36+'DPGF LUXEUIL Source 2026'!F37+'DPGF GRAY Hôtel Dieu 2029'!F38+'DPGF HERICOURT Lizaine 2026'!F37</f>
        <v>0</v>
      </c>
      <c r="H16" s="177"/>
      <c r="I16" s="245">
        <f>'DPGF LURE M.Richard 2028'!I36+'DPGF LURE Mt-Châtel 2027'!I36+'DPGF LUXEUIL Source 2026'!I37+'DPGF GRAY Hôtel Dieu 2029'!I38+'DPGF HERICOURT Lizaine 2026'!I37</f>
        <v>0</v>
      </c>
      <c r="J16" s="228"/>
      <c r="K16" s="267"/>
      <c r="L16" s="267"/>
      <c r="M16" s="267"/>
      <c r="N16" s="247"/>
      <c r="O16" s="172"/>
      <c r="P16" s="173"/>
      <c r="Q16" s="174"/>
      <c r="R16" s="174"/>
      <c r="S16" s="175"/>
      <c r="T16" s="175"/>
      <c r="U16" s="175"/>
      <c r="V16" s="175"/>
      <c r="W16" s="175"/>
      <c r="X16" s="175"/>
      <c r="Y16" s="175"/>
    </row>
    <row r="17" spans="1:25" s="170" customFormat="1" ht="17.55" customHeight="1" x14ac:dyDescent="0.25">
      <c r="A17" s="168"/>
      <c r="B17" s="169"/>
      <c r="C17" s="185" t="str">
        <f>'DPGF LURE M.Richard 2028'!A38</f>
        <v>2.3</v>
      </c>
      <c r="D17" s="186" t="str">
        <f>'DPGF LURE M.Richard 2028'!B38</f>
        <v>Ascenseurs</v>
      </c>
      <c r="E17" s="186"/>
      <c r="F17" s="186"/>
      <c r="G17" s="232">
        <f>'DPGF LURE M.Richard 2028'!F64+'DPGF LURE Mt-Châtel 2027'!F64+'DPGF LUXEUIL Source 2026'!F65+'DPGF GRAY Hôtel Dieu 2029'!F66+'DPGF HERICOURT Lizaine 2026'!F65</f>
        <v>0</v>
      </c>
      <c r="H17" s="177"/>
      <c r="I17" s="245">
        <f>'DPGF LURE M.Richard 2028'!I64+'DPGF LURE Mt-Châtel 2027'!I64+'DPGF LUXEUIL Source 2026'!I65+'DPGF GRAY Hôtel Dieu 2029'!I66+'DPGF HERICOURT Lizaine 2026'!I65</f>
        <v>0</v>
      </c>
      <c r="J17" s="228"/>
      <c r="K17" s="267"/>
      <c r="L17" s="267"/>
      <c r="M17" s="267"/>
      <c r="N17" s="247"/>
      <c r="O17" s="172"/>
      <c r="P17" s="173"/>
      <c r="Q17" s="174"/>
      <c r="R17" s="174"/>
      <c r="S17" s="175"/>
      <c r="T17" s="175"/>
      <c r="U17" s="175"/>
      <c r="V17" s="175"/>
      <c r="W17" s="175"/>
      <c r="X17" s="175"/>
      <c r="Y17" s="175"/>
    </row>
    <row r="18" spans="1:25" s="170" customFormat="1" ht="31.2" x14ac:dyDescent="0.25">
      <c r="A18" s="168"/>
      <c r="B18" s="169"/>
      <c r="C18" s="185" t="str">
        <f>'DPGF LURE M.Richard 2028'!A69</f>
        <v>1.2</v>
      </c>
      <c r="D18" s="186" t="str">
        <f>'DPGF LURE M.Richard 2028'!B69</f>
        <v>Adaptation de la gaine ascenseur et autres travaux divers</v>
      </c>
      <c r="E18" s="186"/>
      <c r="F18" s="186"/>
      <c r="G18" s="232">
        <f>'DPGF LURE M.Richard 2028'!F74+'DPGF LURE Mt-Châtel 2027'!F74+'DPGF LUXEUIL Source 2026'!F75+'DPGF GRAY Hôtel Dieu 2029'!F76+'DPGF HERICOURT Lizaine 2026'!F75</f>
        <v>0</v>
      </c>
      <c r="H18" s="177"/>
      <c r="I18" s="245">
        <f>'DPGF LURE M.Richard 2028'!I74+'DPGF LURE Mt-Châtel 2027'!I74+'DPGF LUXEUIL Source 2026'!I75+'DPGF GRAY Hôtel Dieu 2029'!I76+'DPGF HERICOURT Lizaine 2026'!I75</f>
        <v>0</v>
      </c>
      <c r="J18" s="228"/>
      <c r="K18" s="267"/>
      <c r="L18" s="267"/>
      <c r="M18" s="267"/>
      <c r="N18" s="247"/>
      <c r="O18" s="172"/>
      <c r="P18" s="173"/>
      <c r="Q18" s="174"/>
      <c r="R18" s="174"/>
      <c r="S18" s="175"/>
      <c r="T18" s="175"/>
      <c r="U18" s="175"/>
      <c r="V18" s="175"/>
      <c r="W18" s="175"/>
      <c r="X18" s="175"/>
      <c r="Y18" s="175"/>
    </row>
    <row r="19" spans="1:25" s="170" customFormat="1" ht="26.25" customHeight="1" x14ac:dyDescent="0.25">
      <c r="A19" s="168"/>
      <c r="B19" s="169"/>
      <c r="D19" s="176"/>
      <c r="E19" s="176"/>
      <c r="F19" s="176"/>
      <c r="G19" s="232"/>
      <c r="H19" s="177"/>
      <c r="I19" s="245"/>
      <c r="J19" s="228"/>
      <c r="K19" s="267"/>
      <c r="L19" s="267"/>
      <c r="M19" s="267"/>
      <c r="N19" s="247"/>
      <c r="O19" s="172"/>
      <c r="P19" s="173"/>
      <c r="Q19" s="174"/>
      <c r="R19" s="174"/>
      <c r="S19" s="175"/>
      <c r="T19" s="175"/>
      <c r="U19" s="175"/>
      <c r="V19" s="175"/>
      <c r="W19" s="175"/>
      <c r="X19" s="175"/>
      <c r="Y19" s="175"/>
    </row>
    <row r="20" spans="1:25" s="189" customFormat="1" ht="17.55" customHeight="1" x14ac:dyDescent="0.25">
      <c r="A20" s="187"/>
      <c r="B20" s="188"/>
      <c r="D20" s="190"/>
      <c r="E20" s="190"/>
      <c r="F20" s="190"/>
      <c r="G20" s="233"/>
      <c r="H20" s="191"/>
      <c r="I20" s="248"/>
      <c r="J20" s="229"/>
      <c r="K20" s="268"/>
      <c r="L20" s="268"/>
      <c r="M20" s="268"/>
      <c r="N20" s="249"/>
      <c r="O20" s="192"/>
      <c r="P20" s="193"/>
      <c r="Q20" s="194"/>
      <c r="R20" s="194"/>
      <c r="S20" s="195"/>
      <c r="T20" s="195"/>
      <c r="U20" s="195"/>
      <c r="V20" s="195"/>
      <c r="W20" s="195"/>
      <c r="X20" s="195"/>
      <c r="Y20" s="195"/>
    </row>
    <row r="21" spans="1:25" s="189" customFormat="1" ht="13.8" customHeight="1" x14ac:dyDescent="0.25">
      <c r="A21" s="187"/>
      <c r="B21" s="188"/>
      <c r="G21" s="234"/>
      <c r="H21" s="191"/>
      <c r="I21" s="250"/>
      <c r="J21" s="229"/>
      <c r="K21" s="268"/>
      <c r="L21" s="268"/>
      <c r="M21" s="268"/>
      <c r="N21" s="249"/>
      <c r="O21" s="192"/>
      <c r="P21" s="193"/>
      <c r="Q21" s="194"/>
      <c r="R21" s="194"/>
      <c r="S21" s="195"/>
      <c r="T21" s="195"/>
      <c r="U21" s="195"/>
      <c r="V21" s="195"/>
      <c r="W21" s="195"/>
      <c r="X21" s="195"/>
      <c r="Y21" s="195"/>
    </row>
    <row r="22" spans="1:25" s="189" customFormat="1" ht="13.8" customHeight="1" x14ac:dyDescent="0.25">
      <c r="A22" s="187"/>
      <c r="B22" s="188"/>
      <c r="C22" s="196"/>
      <c r="D22" s="196"/>
      <c r="E22" s="196"/>
      <c r="F22" s="196"/>
      <c r="G22" s="235"/>
      <c r="H22" s="197"/>
      <c r="I22" s="251"/>
      <c r="J22" s="198"/>
      <c r="K22" s="270"/>
      <c r="L22" s="270"/>
      <c r="M22" s="270"/>
      <c r="N22" s="252"/>
      <c r="O22" s="192"/>
      <c r="P22" s="193"/>
      <c r="Q22" s="194"/>
      <c r="R22" s="194"/>
      <c r="S22" s="195"/>
      <c r="T22" s="195"/>
      <c r="U22" s="195"/>
      <c r="V22" s="195"/>
      <c r="W22" s="195"/>
      <c r="X22" s="195"/>
      <c r="Y22" s="195"/>
    </row>
    <row r="23" spans="1:25" s="206" customFormat="1" ht="12.3" customHeight="1" x14ac:dyDescent="0.25">
      <c r="A23" s="199"/>
      <c r="B23" s="200"/>
      <c r="C23" s="201"/>
      <c r="D23" s="201"/>
      <c r="E23" s="201"/>
      <c r="F23" s="202"/>
      <c r="G23" s="236"/>
      <c r="H23" s="204"/>
      <c r="I23" s="253"/>
      <c r="J23" s="198"/>
      <c r="K23" s="269"/>
      <c r="L23" s="269"/>
      <c r="M23" s="269"/>
      <c r="N23" s="254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</row>
    <row r="24" spans="1:25" s="206" customFormat="1" ht="12.6" customHeight="1" x14ac:dyDescent="0.25">
      <c r="A24" s="205"/>
      <c r="C24" s="207" t="s">
        <v>8</v>
      </c>
      <c r="G24" s="237">
        <f>G14+G15+G16+G17+G18</f>
        <v>0</v>
      </c>
      <c r="H24" s="204"/>
      <c r="I24" s="255">
        <f>I14+I15+I16+I17+I18</f>
        <v>0</v>
      </c>
      <c r="J24" s="198"/>
      <c r="K24" s="237">
        <f t="shared" ref="J24:N24" si="0">K14+K15+K16+K17+K18</f>
        <v>0</v>
      </c>
      <c r="L24" s="237">
        <f t="shared" si="0"/>
        <v>0</v>
      </c>
      <c r="M24" s="237">
        <f t="shared" si="0"/>
        <v>0</v>
      </c>
      <c r="N24" s="256">
        <f t="shared" si="0"/>
        <v>0</v>
      </c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5"/>
    </row>
    <row r="25" spans="1:25" s="206" customFormat="1" ht="12.75" customHeight="1" x14ac:dyDescent="0.25">
      <c r="A25" s="205"/>
      <c r="G25" s="236"/>
      <c r="H25" s="204"/>
      <c r="I25" s="253"/>
      <c r="J25" s="198"/>
      <c r="K25" s="269"/>
      <c r="L25" s="269"/>
      <c r="M25" s="269"/>
      <c r="N25" s="254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</row>
    <row r="26" spans="1:25" s="206" customFormat="1" ht="12.75" customHeight="1" x14ac:dyDescent="0.25">
      <c r="A26" s="205"/>
      <c r="C26" s="208" t="s">
        <v>77</v>
      </c>
      <c r="D26" s="189"/>
      <c r="F26" s="209"/>
      <c r="G26" s="238">
        <f>G24*0.1</f>
        <v>0</v>
      </c>
      <c r="H26" s="204"/>
      <c r="I26" s="257">
        <f>I24*0.1</f>
        <v>0</v>
      </c>
      <c r="J26" s="198"/>
      <c r="K26" s="238">
        <f t="shared" ref="J26:N26" si="1">K24*0.1</f>
        <v>0</v>
      </c>
      <c r="L26" s="238">
        <f t="shared" si="1"/>
        <v>0</v>
      </c>
      <c r="M26" s="238">
        <f t="shared" si="1"/>
        <v>0</v>
      </c>
      <c r="N26" s="258">
        <f t="shared" si="1"/>
        <v>0</v>
      </c>
      <c r="P26" s="205"/>
      <c r="Q26" s="205"/>
      <c r="R26" s="205"/>
      <c r="S26" s="205"/>
      <c r="T26" s="205"/>
      <c r="U26" s="205"/>
      <c r="V26" s="205"/>
      <c r="W26" s="205"/>
      <c r="X26" s="205"/>
      <c r="Y26" s="205"/>
    </row>
    <row r="27" spans="1:25" s="206" customFormat="1" ht="12.75" customHeight="1" x14ac:dyDescent="0.25">
      <c r="A27" s="205"/>
      <c r="C27" s="189"/>
      <c r="D27" s="189"/>
      <c r="G27" s="236"/>
      <c r="H27" s="204"/>
      <c r="I27" s="253"/>
      <c r="J27" s="209"/>
      <c r="K27" s="271"/>
      <c r="L27" s="271"/>
      <c r="M27" s="271"/>
      <c r="N27" s="259"/>
      <c r="P27" s="205"/>
      <c r="Q27" s="205"/>
      <c r="R27" s="205"/>
      <c r="S27" s="205"/>
      <c r="T27" s="205"/>
      <c r="U27" s="205"/>
      <c r="V27" s="205"/>
      <c r="W27" s="205"/>
      <c r="X27" s="205"/>
      <c r="Y27" s="205"/>
    </row>
    <row r="28" spans="1:25" s="206" customFormat="1" ht="12.75" customHeight="1" x14ac:dyDescent="0.25">
      <c r="A28" s="205"/>
      <c r="C28" s="207" t="s">
        <v>0</v>
      </c>
      <c r="G28" s="236"/>
      <c r="H28" s="204"/>
      <c r="I28" s="253"/>
      <c r="J28" s="209"/>
      <c r="K28" s="271"/>
      <c r="L28" s="271"/>
      <c r="M28" s="271"/>
      <c r="N28" s="259"/>
      <c r="P28" s="205"/>
      <c r="Q28" s="205"/>
      <c r="R28" s="205"/>
      <c r="S28" s="205"/>
      <c r="T28" s="205"/>
      <c r="U28" s="205"/>
      <c r="V28" s="205"/>
      <c r="W28" s="205"/>
      <c r="X28" s="205"/>
      <c r="Y28" s="205"/>
    </row>
    <row r="29" spans="1:25" s="206" customFormat="1" ht="12.75" customHeight="1" thickBot="1" x14ac:dyDescent="0.3">
      <c r="A29" s="205"/>
      <c r="C29" s="207" t="s">
        <v>9</v>
      </c>
      <c r="G29" s="239">
        <f>G24+G26</f>
        <v>0</v>
      </c>
      <c r="H29" s="204"/>
      <c r="I29" s="260">
        <f>I24+I26</f>
        <v>0</v>
      </c>
      <c r="J29" s="261"/>
      <c r="K29" s="272"/>
      <c r="L29" s="272"/>
      <c r="M29" s="272"/>
      <c r="N29" s="262"/>
      <c r="P29" s="205"/>
      <c r="Q29" s="205"/>
      <c r="R29" s="205"/>
      <c r="S29" s="205"/>
      <c r="T29" s="205"/>
      <c r="U29" s="205"/>
      <c r="V29" s="205"/>
      <c r="W29" s="205"/>
      <c r="X29" s="205"/>
      <c r="Y29" s="205"/>
    </row>
    <row r="30" spans="1:25" s="206" customFormat="1" ht="12.75" customHeight="1" x14ac:dyDescent="0.25">
      <c r="A30" s="205"/>
      <c r="C30" s="207"/>
      <c r="G30" s="203"/>
      <c r="H30" s="204"/>
      <c r="I30" s="203"/>
      <c r="P30" s="205"/>
      <c r="Q30" s="205"/>
      <c r="R30" s="205"/>
      <c r="S30" s="205"/>
      <c r="T30" s="205"/>
      <c r="U30" s="205"/>
      <c r="V30" s="205"/>
      <c r="W30" s="205"/>
      <c r="X30" s="205"/>
      <c r="Y30" s="205"/>
    </row>
    <row r="31" spans="1:25" s="153" customFormat="1" ht="12.75" customHeight="1" x14ac:dyDescent="0.25">
      <c r="A31" s="149"/>
      <c r="B31" s="149"/>
      <c r="C31" s="178"/>
      <c r="D31" s="179"/>
      <c r="E31" s="149"/>
      <c r="F31" s="149"/>
      <c r="G31" s="151"/>
      <c r="H31" s="152"/>
      <c r="I31" s="151"/>
      <c r="P31" s="149"/>
      <c r="Q31" s="149"/>
      <c r="R31" s="149"/>
      <c r="S31" s="149"/>
      <c r="T31" s="149"/>
      <c r="U31" s="149"/>
      <c r="V31" s="149"/>
      <c r="W31" s="149"/>
      <c r="X31" s="149"/>
      <c r="Y31" s="149"/>
    </row>
    <row r="32" spans="1:25" s="153" customFormat="1" ht="12.75" customHeight="1" x14ac:dyDescent="0.25">
      <c r="A32" s="149"/>
      <c r="B32" s="149"/>
      <c r="C32" s="178"/>
      <c r="D32" s="179"/>
      <c r="E32" s="149"/>
      <c r="F32" s="149"/>
      <c r="G32" s="151"/>
      <c r="H32" s="152"/>
      <c r="I32" s="151"/>
      <c r="P32" s="149"/>
      <c r="Q32" s="149"/>
      <c r="R32" s="149"/>
      <c r="S32" s="149"/>
      <c r="T32" s="149"/>
      <c r="U32" s="149"/>
      <c r="V32" s="149"/>
      <c r="W32" s="149"/>
      <c r="X32" s="149"/>
      <c r="Y32" s="149"/>
    </row>
    <row r="33" spans="1:25" s="153" customFormat="1" ht="12.75" customHeight="1" x14ac:dyDescent="0.25">
      <c r="A33" s="149"/>
      <c r="B33" s="149"/>
      <c r="C33" s="178"/>
      <c r="D33" s="179"/>
      <c r="E33" s="149"/>
      <c r="F33" s="149"/>
      <c r="G33" s="151"/>
      <c r="H33" s="152"/>
      <c r="I33" s="151"/>
      <c r="P33" s="149"/>
      <c r="Q33" s="149"/>
      <c r="R33" s="149"/>
      <c r="S33" s="149"/>
      <c r="T33" s="149"/>
      <c r="U33" s="149"/>
      <c r="V33" s="149"/>
      <c r="W33" s="149"/>
      <c r="X33" s="149"/>
      <c r="Y33" s="149"/>
    </row>
    <row r="34" spans="1:25" s="153" customFormat="1" ht="12.75" customHeight="1" x14ac:dyDescent="0.25">
      <c r="A34" s="149"/>
      <c r="B34" s="149"/>
      <c r="C34" s="178"/>
      <c r="D34" s="179"/>
      <c r="E34" s="149"/>
      <c r="F34" s="149"/>
      <c r="G34" s="151"/>
      <c r="H34" s="152"/>
      <c r="I34" s="151"/>
      <c r="P34" s="149"/>
      <c r="Q34" s="149"/>
      <c r="R34" s="149"/>
      <c r="S34" s="149"/>
      <c r="T34" s="149"/>
      <c r="U34" s="149"/>
      <c r="V34" s="149"/>
      <c r="W34" s="149"/>
      <c r="X34" s="149"/>
      <c r="Y34" s="149"/>
    </row>
    <row r="35" spans="1:25" s="153" customFormat="1" ht="12.75" customHeight="1" x14ac:dyDescent="0.25">
      <c r="A35" s="149"/>
      <c r="B35" s="149"/>
      <c r="C35" s="149"/>
      <c r="D35" s="149"/>
      <c r="E35" s="149"/>
      <c r="F35" s="149"/>
      <c r="G35" s="149"/>
      <c r="H35" s="180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</row>
    <row r="36" spans="1:25" s="153" customFormat="1" ht="12.75" customHeight="1" x14ac:dyDescent="0.25">
      <c r="A36" s="149"/>
      <c r="B36" s="149"/>
      <c r="C36" s="149"/>
      <c r="D36" s="149"/>
      <c r="E36" s="149"/>
      <c r="F36" s="149"/>
      <c r="G36" s="149"/>
      <c r="H36" s="180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</row>
    <row r="37" spans="1:25" s="153" customFormat="1" ht="12.75" customHeight="1" x14ac:dyDescent="0.25">
      <c r="A37" s="149"/>
      <c r="B37" s="149"/>
      <c r="C37" s="149"/>
      <c r="D37" s="149"/>
      <c r="E37" s="149"/>
      <c r="F37" s="149"/>
      <c r="G37" s="149"/>
      <c r="H37" s="180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</row>
    <row r="38" spans="1:25" s="153" customFormat="1" ht="12.75" customHeight="1" x14ac:dyDescent="0.25">
      <c r="A38" s="149"/>
      <c r="B38" s="149"/>
      <c r="C38" s="149"/>
      <c r="D38" s="149"/>
      <c r="E38" s="149"/>
      <c r="F38" s="149"/>
      <c r="G38" s="149"/>
      <c r="H38" s="180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</row>
    <row r="39" spans="1:25" s="153" customFormat="1" ht="12.75" customHeight="1" x14ac:dyDescent="0.25">
      <c r="A39" s="149"/>
      <c r="B39" s="149"/>
      <c r="C39" s="149"/>
      <c r="D39" s="149"/>
      <c r="E39" s="149"/>
      <c r="F39" s="149"/>
      <c r="G39" s="149"/>
      <c r="H39" s="18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</row>
    <row r="40" spans="1:25" s="153" customFormat="1" ht="12.75" customHeight="1" x14ac:dyDescent="0.25">
      <c r="A40" s="149"/>
      <c r="B40" s="149"/>
      <c r="C40" s="149"/>
      <c r="D40" s="149"/>
      <c r="E40" s="149"/>
      <c r="F40" s="149"/>
      <c r="G40" s="149"/>
      <c r="H40" s="180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</row>
    <row r="41" spans="1:25" s="153" customFormat="1" ht="12.75" customHeight="1" x14ac:dyDescent="0.25">
      <c r="A41" s="149"/>
      <c r="B41" s="149"/>
      <c r="C41" s="149"/>
      <c r="D41" s="181"/>
      <c r="E41" s="149"/>
      <c r="F41" s="149"/>
      <c r="G41" s="149"/>
      <c r="H41" s="180"/>
      <c r="I41" s="149"/>
      <c r="J41" s="149"/>
      <c r="K41" s="149"/>
      <c r="L41" s="149"/>
      <c r="M41" s="149"/>
      <c r="N41" s="149"/>
      <c r="O41" s="149"/>
      <c r="P41" s="149"/>
      <c r="Q41" s="149"/>
      <c r="R41" s="149"/>
    </row>
    <row r="42" spans="1:25" s="153" customFormat="1" ht="12.75" customHeight="1" x14ac:dyDescent="0.25">
      <c r="A42" s="149"/>
      <c r="B42" s="149"/>
      <c r="C42" s="182"/>
      <c r="D42" s="149"/>
      <c r="E42" s="149"/>
      <c r="F42" s="149"/>
      <c r="G42" s="149"/>
      <c r="H42" s="180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</row>
    <row r="43" spans="1:25" s="153" customFormat="1" ht="12.75" customHeight="1" x14ac:dyDescent="0.25">
      <c r="A43" s="149"/>
      <c r="B43" s="149"/>
      <c r="C43" s="149"/>
      <c r="D43" s="149"/>
      <c r="E43" s="149"/>
      <c r="F43" s="149"/>
      <c r="G43" s="151"/>
      <c r="H43" s="152"/>
      <c r="I43" s="151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</row>
    <row r="44" spans="1:25" s="153" customFormat="1" ht="12.75" customHeight="1" x14ac:dyDescent="0.25">
      <c r="A44" s="149"/>
      <c r="B44" s="149"/>
      <c r="C44" s="149"/>
      <c r="D44" s="149"/>
      <c r="E44" s="149"/>
      <c r="F44" s="149"/>
      <c r="G44" s="151"/>
      <c r="H44" s="152"/>
      <c r="I44" s="151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</row>
    <row r="45" spans="1:25" s="153" customFormat="1" ht="12.75" customHeight="1" x14ac:dyDescent="0.25">
      <c r="A45" s="149"/>
      <c r="B45" s="149"/>
      <c r="C45" s="149"/>
      <c r="D45" s="149"/>
      <c r="E45" s="149"/>
      <c r="F45" s="149"/>
      <c r="G45" s="151"/>
      <c r="H45" s="152"/>
      <c r="I45" s="151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</row>
    <row r="46" spans="1:25" s="153" customFormat="1" ht="12.75" customHeight="1" x14ac:dyDescent="0.25">
      <c r="A46" s="149"/>
      <c r="B46" s="149"/>
      <c r="C46" s="149"/>
      <c r="D46" s="149"/>
      <c r="E46" s="149"/>
      <c r="F46" s="149"/>
      <c r="G46" s="151"/>
      <c r="H46" s="152"/>
      <c r="I46" s="151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</row>
    <row r="47" spans="1:25" s="153" customFormat="1" ht="12.75" customHeight="1" x14ac:dyDescent="0.25">
      <c r="A47" s="149"/>
      <c r="B47" s="149"/>
      <c r="C47" s="149"/>
      <c r="D47" s="149"/>
      <c r="E47" s="149"/>
      <c r="F47" s="149"/>
      <c r="G47" s="151"/>
      <c r="H47" s="152"/>
      <c r="I47" s="151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</row>
    <row r="48" spans="1:25" s="153" customFormat="1" ht="12.75" customHeight="1" x14ac:dyDescent="0.3">
      <c r="A48" s="183"/>
      <c r="B48" s="183"/>
      <c r="C48" s="183"/>
      <c r="D48" s="183"/>
      <c r="E48" s="183"/>
      <c r="F48" s="183"/>
      <c r="G48" s="146"/>
      <c r="H48" s="147"/>
      <c r="I48" s="146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</row>
    <row r="49" spans="1:25" s="153" customFormat="1" ht="12.75" customHeight="1" x14ac:dyDescent="0.3">
      <c r="A49" s="183"/>
      <c r="B49" s="183"/>
      <c r="C49" s="183"/>
      <c r="D49" s="183"/>
      <c r="E49" s="183"/>
      <c r="F49" s="183"/>
      <c r="G49" s="146"/>
      <c r="H49" s="147"/>
      <c r="I49" s="146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</row>
    <row r="50" spans="1:25" s="184" customFormat="1" ht="10.5" customHeight="1" x14ac:dyDescent="0.3">
      <c r="A50" s="183"/>
      <c r="B50" s="183"/>
      <c r="C50" s="183"/>
      <c r="D50" s="183"/>
      <c r="E50" s="183"/>
      <c r="F50" s="183"/>
      <c r="G50" s="146"/>
      <c r="H50" s="147"/>
      <c r="I50" s="146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</row>
    <row r="51" spans="1:25" s="184" customFormat="1" ht="10.5" customHeight="1" x14ac:dyDescent="0.3">
      <c r="A51" s="183"/>
      <c r="B51" s="183"/>
      <c r="C51" s="183"/>
      <c r="D51" s="183"/>
      <c r="E51" s="183"/>
      <c r="F51" s="183"/>
      <c r="G51" s="146"/>
      <c r="H51" s="147"/>
      <c r="I51" s="146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</row>
    <row r="52" spans="1:25" s="184" customFormat="1" ht="10.5" customHeight="1" x14ac:dyDescent="0.3">
      <c r="A52" s="183"/>
      <c r="B52" s="183"/>
      <c r="C52" s="183"/>
      <c r="D52" s="183"/>
      <c r="E52" s="183"/>
      <c r="F52" s="183"/>
      <c r="G52" s="146"/>
      <c r="H52" s="147"/>
      <c r="I52" s="146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</row>
    <row r="53" spans="1:25" s="184" customFormat="1" ht="10.5" customHeight="1" x14ac:dyDescent="0.3">
      <c r="A53" s="183"/>
      <c r="B53" s="183"/>
      <c r="C53" s="183"/>
      <c r="D53" s="183"/>
      <c r="E53" s="183"/>
      <c r="F53" s="183"/>
      <c r="G53" s="146"/>
      <c r="H53" s="147"/>
      <c r="I53" s="146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</row>
    <row r="54" spans="1:25" s="184" customFormat="1" ht="10.5" customHeight="1" x14ac:dyDescent="0.3">
      <c r="A54" s="183"/>
      <c r="B54" s="183"/>
      <c r="C54" s="183"/>
      <c r="D54" s="183"/>
      <c r="E54" s="183"/>
      <c r="F54" s="183"/>
      <c r="G54" s="146"/>
      <c r="H54" s="147"/>
      <c r="I54" s="146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</row>
    <row r="55" spans="1:25" s="184" customFormat="1" ht="10.5" customHeight="1" x14ac:dyDescent="0.3">
      <c r="A55" s="183"/>
      <c r="B55" s="183"/>
      <c r="C55" s="183"/>
      <c r="D55" s="183"/>
      <c r="E55" s="183"/>
      <c r="F55" s="183"/>
      <c r="G55" s="146"/>
      <c r="H55" s="147"/>
      <c r="I55" s="146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</row>
    <row r="56" spans="1:25" s="184" customFormat="1" ht="10.5" customHeight="1" x14ac:dyDescent="0.3">
      <c r="A56" s="183"/>
      <c r="B56" s="183"/>
      <c r="C56" s="183"/>
      <c r="D56" s="183"/>
      <c r="E56" s="183"/>
      <c r="F56" s="183"/>
      <c r="G56" s="146"/>
      <c r="H56" s="147"/>
      <c r="I56" s="146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</row>
    <row r="57" spans="1:25" s="184" customFormat="1" ht="10.5" customHeight="1" x14ac:dyDescent="0.3">
      <c r="A57" s="183"/>
      <c r="B57" s="183"/>
      <c r="C57" s="183"/>
      <c r="D57" s="183"/>
      <c r="E57" s="183"/>
      <c r="F57" s="183"/>
      <c r="G57" s="146"/>
      <c r="H57" s="147"/>
      <c r="I57" s="146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</row>
    <row r="58" spans="1:25" s="184" customFormat="1" ht="10.5" customHeight="1" x14ac:dyDescent="0.3">
      <c r="A58" s="183"/>
      <c r="B58" s="183"/>
      <c r="C58" s="183"/>
      <c r="D58" s="183"/>
      <c r="E58" s="183"/>
      <c r="F58" s="183"/>
      <c r="G58" s="146"/>
      <c r="H58" s="147"/>
      <c r="I58" s="146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</row>
    <row r="59" spans="1:25" s="184" customFormat="1" ht="10.5" customHeight="1" x14ac:dyDescent="0.3">
      <c r="A59" s="183"/>
      <c r="B59" s="183"/>
      <c r="C59" s="183"/>
      <c r="D59" s="183"/>
      <c r="E59" s="183"/>
      <c r="F59" s="183"/>
      <c r="G59" s="146"/>
      <c r="H59" s="147"/>
      <c r="I59" s="146"/>
      <c r="J59" s="183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</row>
    <row r="60" spans="1:25" s="184" customFormat="1" ht="10.5" customHeight="1" x14ac:dyDescent="0.3">
      <c r="A60" s="183"/>
      <c r="B60" s="183"/>
      <c r="C60" s="183"/>
      <c r="D60" s="183"/>
      <c r="E60" s="183"/>
      <c r="F60" s="183"/>
      <c r="G60" s="146"/>
      <c r="H60" s="147"/>
      <c r="I60" s="146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</row>
    <row r="61" spans="1:25" s="184" customFormat="1" ht="10.5" customHeight="1" x14ac:dyDescent="0.3">
      <c r="A61" s="183"/>
      <c r="B61" s="183"/>
      <c r="C61" s="183"/>
      <c r="D61" s="183"/>
      <c r="E61" s="183"/>
      <c r="F61" s="183"/>
      <c r="G61" s="146"/>
      <c r="H61" s="147"/>
      <c r="I61" s="146"/>
      <c r="J61" s="183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</row>
    <row r="62" spans="1:25" s="184" customFormat="1" ht="10.5" customHeight="1" x14ac:dyDescent="0.3">
      <c r="A62" s="149"/>
      <c r="B62" s="149"/>
      <c r="C62" s="149"/>
      <c r="D62" s="149"/>
      <c r="E62" s="149"/>
      <c r="F62" s="149"/>
      <c r="G62" s="151"/>
      <c r="H62" s="152"/>
      <c r="I62" s="151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</row>
    <row r="63" spans="1:25" s="184" customFormat="1" ht="10.5" customHeight="1" x14ac:dyDescent="0.3">
      <c r="A63" s="149"/>
      <c r="B63" s="149"/>
      <c r="C63" s="149"/>
      <c r="D63" s="149"/>
      <c r="E63" s="149"/>
      <c r="F63" s="149"/>
      <c r="G63" s="151"/>
      <c r="H63" s="152"/>
      <c r="I63" s="151"/>
      <c r="J63" s="183"/>
      <c r="K63" s="183"/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</row>
    <row r="64" spans="1:25" s="153" customFormat="1" ht="10.5" customHeight="1" x14ac:dyDescent="0.25">
      <c r="A64" s="149"/>
      <c r="B64" s="149"/>
      <c r="C64" s="149"/>
      <c r="D64" s="149"/>
      <c r="E64" s="149"/>
      <c r="F64" s="149"/>
      <c r="G64" s="151"/>
      <c r="H64" s="152"/>
      <c r="I64" s="151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</row>
    <row r="65" spans="1:25" s="153" customFormat="1" ht="10.5" customHeight="1" x14ac:dyDescent="0.25">
      <c r="A65" s="149"/>
      <c r="B65" s="149"/>
      <c r="C65" s="149"/>
      <c r="D65" s="149"/>
      <c r="E65" s="149"/>
      <c r="F65" s="149"/>
      <c r="G65" s="151"/>
      <c r="H65" s="152"/>
      <c r="I65" s="151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</row>
    <row r="66" spans="1:25" s="153" customFormat="1" ht="10.5" customHeight="1" x14ac:dyDescent="0.25">
      <c r="A66" s="149"/>
      <c r="B66" s="149"/>
      <c r="C66" s="149"/>
      <c r="D66" s="149"/>
      <c r="E66" s="149"/>
      <c r="F66" s="149"/>
      <c r="G66" s="151"/>
      <c r="H66" s="152"/>
      <c r="I66" s="151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</row>
    <row r="67" spans="1:25" s="153" customFormat="1" ht="10.5" customHeight="1" x14ac:dyDescent="0.25">
      <c r="A67" s="149"/>
      <c r="B67" s="149"/>
      <c r="C67" s="149"/>
      <c r="D67" s="149"/>
      <c r="E67" s="149"/>
      <c r="F67" s="149"/>
      <c r="G67" s="151"/>
      <c r="H67" s="152"/>
      <c r="I67" s="151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</row>
    <row r="68" spans="1:25" s="153" customFormat="1" ht="10.5" customHeight="1" x14ac:dyDescent="0.25">
      <c r="A68" s="149"/>
      <c r="B68" s="149"/>
      <c r="C68" s="149"/>
      <c r="D68" s="149"/>
      <c r="E68" s="149"/>
      <c r="F68" s="149"/>
      <c r="G68" s="151"/>
      <c r="H68" s="152"/>
      <c r="I68" s="151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</row>
    <row r="69" spans="1:25" s="153" customFormat="1" ht="10.5" customHeight="1" x14ac:dyDescent="0.25">
      <c r="A69" s="149"/>
      <c r="B69" s="149"/>
      <c r="C69" s="149"/>
      <c r="D69" s="149"/>
      <c r="E69" s="149"/>
      <c r="F69" s="149"/>
      <c r="G69" s="151"/>
      <c r="H69" s="152"/>
      <c r="I69" s="151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</row>
    <row r="70" spans="1:25" s="153" customFormat="1" ht="10.5" customHeight="1" x14ac:dyDescent="0.25">
      <c r="A70" s="149"/>
      <c r="B70" s="149"/>
      <c r="C70" s="149"/>
      <c r="D70" s="149"/>
      <c r="E70" s="149"/>
      <c r="F70" s="149"/>
      <c r="G70" s="151"/>
      <c r="H70" s="152"/>
      <c r="I70" s="151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</row>
    <row r="71" spans="1:25" s="153" customFormat="1" ht="10.5" customHeight="1" x14ac:dyDescent="0.25">
      <c r="A71" s="149"/>
      <c r="B71" s="149"/>
      <c r="C71" s="149"/>
      <c r="D71" s="149"/>
      <c r="E71" s="149"/>
      <c r="F71" s="149"/>
      <c r="G71" s="151"/>
      <c r="H71" s="152"/>
      <c r="I71" s="151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</row>
    <row r="72" spans="1:25" s="153" customFormat="1" ht="10.5" customHeight="1" x14ac:dyDescent="0.25">
      <c r="A72" s="149"/>
      <c r="B72" s="149"/>
      <c r="C72" s="149"/>
      <c r="D72" s="149"/>
      <c r="E72" s="149"/>
      <c r="F72" s="149"/>
      <c r="G72" s="151"/>
      <c r="H72" s="152"/>
      <c r="I72" s="151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</row>
    <row r="73" spans="1:25" s="153" customFormat="1" ht="10.5" customHeight="1" x14ac:dyDescent="0.25">
      <c r="A73" s="149"/>
      <c r="B73" s="149"/>
      <c r="C73" s="149"/>
      <c r="D73" s="149"/>
      <c r="E73" s="149"/>
      <c r="F73" s="149"/>
      <c r="G73" s="151"/>
      <c r="H73" s="152"/>
      <c r="I73" s="151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</row>
    <row r="74" spans="1:25" s="153" customFormat="1" ht="10.5" customHeight="1" x14ac:dyDescent="0.3">
      <c r="A74" s="145"/>
      <c r="B74" s="145"/>
      <c r="C74" s="145"/>
      <c r="D74" s="145"/>
      <c r="E74" s="145"/>
      <c r="F74" s="145"/>
      <c r="G74" s="146"/>
      <c r="H74" s="147"/>
      <c r="I74" s="146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</row>
    <row r="75" spans="1:25" s="153" customFormat="1" ht="10.5" customHeight="1" x14ac:dyDescent="0.3">
      <c r="A75" s="145"/>
      <c r="B75" s="145"/>
      <c r="C75" s="145"/>
      <c r="D75" s="145"/>
      <c r="E75" s="145"/>
      <c r="F75" s="145"/>
      <c r="G75" s="146"/>
      <c r="H75" s="147"/>
      <c r="I75" s="146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</row>
    <row r="76" spans="1:25" ht="10.5" customHeight="1" x14ac:dyDescent="0.3"/>
    <row r="77" spans="1:25" ht="10.5" customHeight="1" x14ac:dyDescent="0.3"/>
    <row r="78" spans="1:25" ht="10.5" customHeight="1" x14ac:dyDescent="0.3"/>
    <row r="79" spans="1:25" ht="10.5" customHeight="1" x14ac:dyDescent="0.3"/>
    <row r="80" spans="1:25" ht="10.5" customHeight="1" x14ac:dyDescent="0.3"/>
    <row r="81" spans="16:16" ht="10.5" customHeight="1" x14ac:dyDescent="0.3"/>
    <row r="82" spans="16:16" ht="10.5" customHeight="1" x14ac:dyDescent="0.3"/>
    <row r="83" spans="16:16" ht="10.5" customHeight="1" x14ac:dyDescent="0.3"/>
    <row r="84" spans="16:16" ht="10.5" customHeight="1" x14ac:dyDescent="0.3"/>
    <row r="85" spans="16:16" ht="10.5" customHeight="1" x14ac:dyDescent="0.3"/>
    <row r="86" spans="16:16" ht="10.5" customHeight="1" x14ac:dyDescent="0.3"/>
    <row r="87" spans="16:16" ht="10.5" customHeight="1" x14ac:dyDescent="0.3"/>
    <row r="88" spans="16:16" ht="10.5" customHeight="1" x14ac:dyDescent="0.3"/>
    <row r="89" spans="16:16" ht="10.5" customHeight="1" x14ac:dyDescent="0.3"/>
    <row r="90" spans="16:16" ht="10.5" customHeight="1" x14ac:dyDescent="0.3"/>
    <row r="91" spans="16:16" ht="10.5" customHeight="1" x14ac:dyDescent="0.3"/>
    <row r="92" spans="16:16" ht="10.5" customHeight="1" x14ac:dyDescent="0.3"/>
    <row r="93" spans="16:16" ht="10.5" customHeight="1" x14ac:dyDescent="0.3">
      <c r="P93" s="145">
        <v>24</v>
      </c>
    </row>
    <row r="94" spans="16:16" ht="10.5" customHeight="1" x14ac:dyDescent="0.3"/>
    <row r="95" spans="16:16" ht="10.5" customHeight="1" x14ac:dyDescent="0.3"/>
    <row r="96" spans="16:16" ht="10.5" customHeight="1" x14ac:dyDescent="0.3"/>
    <row r="97" ht="10.5" customHeight="1" x14ac:dyDescent="0.3"/>
  </sheetData>
  <mergeCells count="3">
    <mergeCell ref="D14:F14"/>
    <mergeCell ref="D16:F16"/>
    <mergeCell ref="C12:E12"/>
  </mergeCells>
  <phoneticPr fontId="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7" firstPageNumber="4" orientation="landscape" verticalDpi="4294967292" r:id="rId1"/>
  <headerFooter alignWithMargins="0">
    <oddFooter xml:space="preserve">&amp;L&amp;"Arial,Normal"&amp;5
&amp;R&amp;P/&amp;N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79"/>
  <sheetViews>
    <sheetView showZeros="0" view="pageBreakPreview" zoomScale="90" zoomScaleNormal="90" zoomScaleSheetLayoutView="90" workbookViewId="0"/>
  </sheetViews>
  <sheetFormatPr baseColWidth="10" defaultColWidth="11.44140625" defaultRowHeight="13.8" x14ac:dyDescent="0.3"/>
  <cols>
    <col min="1" max="1" width="7.77734375" style="21" customWidth="1"/>
    <col min="2" max="2" width="69.5546875" style="25" customWidth="1"/>
    <col min="3" max="3" width="10.77734375" style="26" customWidth="1"/>
    <col min="4" max="4" width="11.77734375" style="48" customWidth="1"/>
    <col min="5" max="7" width="11.77734375" style="23" customWidth="1"/>
    <col min="8" max="9" width="11.77734375" style="24" customWidth="1"/>
    <col min="10" max="10" width="4" style="24" customWidth="1"/>
    <col min="11" max="11" width="21.21875" style="24" customWidth="1"/>
    <col min="12" max="16384" width="11.44140625" style="24"/>
  </cols>
  <sheetData>
    <row r="1" spans="1:9" ht="15.75" customHeight="1" x14ac:dyDescent="0.3">
      <c r="B1" s="56" t="s">
        <v>61</v>
      </c>
      <c r="C1" s="22"/>
      <c r="D1" s="47"/>
      <c r="E1" s="22"/>
      <c r="F1" s="22"/>
    </row>
    <row r="2" spans="1:9" ht="15.75" customHeight="1" x14ac:dyDescent="0.3">
      <c r="B2" s="56" t="s">
        <v>65</v>
      </c>
      <c r="C2" s="22"/>
      <c r="D2" s="47"/>
      <c r="E2" s="22"/>
      <c r="F2" s="22"/>
    </row>
    <row r="3" spans="1:9" ht="15.75" customHeight="1" x14ac:dyDescent="0.3">
      <c r="B3" s="56" t="s">
        <v>75</v>
      </c>
      <c r="C3" s="22"/>
      <c r="D3" s="47"/>
      <c r="E3" s="22"/>
      <c r="F3" s="22"/>
    </row>
    <row r="4" spans="1:9" ht="15.75" customHeight="1" x14ac:dyDescent="0.3">
      <c r="B4" s="56" t="s">
        <v>62</v>
      </c>
      <c r="C4" s="22"/>
      <c r="D4" s="47"/>
      <c r="E4" s="22"/>
      <c r="F4" s="22"/>
    </row>
    <row r="5" spans="1:9" ht="15" customHeight="1" thickBot="1" x14ac:dyDescent="0.35">
      <c r="C5" s="22"/>
      <c r="D5" s="47"/>
      <c r="E5" s="22"/>
      <c r="F5" s="22"/>
    </row>
    <row r="6" spans="1:9" ht="21.6" thickBot="1" x14ac:dyDescent="0.35">
      <c r="B6" s="67" t="s">
        <v>80</v>
      </c>
      <c r="E6" s="224" t="s">
        <v>108</v>
      </c>
      <c r="F6" s="225"/>
      <c r="G6" s="226"/>
    </row>
    <row r="8" spans="1:9" s="27" customFormat="1" ht="21" x14ac:dyDescent="0.25">
      <c r="B8" s="68" t="s">
        <v>78</v>
      </c>
      <c r="C8" s="26"/>
      <c r="D8" s="48"/>
      <c r="E8" s="23"/>
      <c r="F8" s="72" t="s">
        <v>100</v>
      </c>
      <c r="G8" s="23"/>
    </row>
    <row r="9" spans="1:9" s="27" customFormat="1" ht="12.3" customHeight="1" x14ac:dyDescent="0.25">
      <c r="B9" s="69" t="s">
        <v>91</v>
      </c>
      <c r="C9" s="26"/>
      <c r="D9" s="48"/>
      <c r="E9" s="23"/>
      <c r="F9" s="23"/>
      <c r="G9" s="23"/>
    </row>
    <row r="10" spans="1:9" s="27" customFormat="1" ht="12.3" customHeight="1" x14ac:dyDescent="0.25">
      <c r="B10" s="69"/>
      <c r="C10" s="26"/>
      <c r="D10" s="48"/>
      <c r="E10" s="23"/>
      <c r="F10" s="23"/>
      <c r="G10" s="23"/>
    </row>
    <row r="11" spans="1:9" s="27" customFormat="1" ht="12.75" customHeight="1" thickBot="1" x14ac:dyDescent="0.3">
      <c r="A11" s="1"/>
      <c r="B11" s="29"/>
      <c r="C11" s="30"/>
      <c r="D11" s="49"/>
      <c r="E11" s="31"/>
      <c r="F11" s="31"/>
      <c r="G11" s="31"/>
      <c r="I11" s="28"/>
    </row>
    <row r="12" spans="1:9" s="32" customFormat="1" ht="21.3" customHeight="1" thickBot="1" x14ac:dyDescent="0.3">
      <c r="A12" s="213"/>
      <c r="B12" s="214"/>
      <c r="C12" s="83"/>
      <c r="D12" s="215" t="s">
        <v>64</v>
      </c>
      <c r="E12" s="216"/>
      <c r="F12" s="216"/>
      <c r="G12" s="215" t="s">
        <v>69</v>
      </c>
      <c r="H12" s="216"/>
      <c r="I12" s="217"/>
    </row>
    <row r="13" spans="1:9" s="27" customFormat="1" ht="78.599999999999994" thickBot="1" x14ac:dyDescent="0.3">
      <c r="A13" s="79" t="s">
        <v>70</v>
      </c>
      <c r="B13" s="78" t="s">
        <v>1</v>
      </c>
      <c r="C13" s="80" t="s">
        <v>66</v>
      </c>
      <c r="D13" s="73" t="s">
        <v>60</v>
      </c>
      <c r="E13" s="74" t="s">
        <v>68</v>
      </c>
      <c r="F13" s="75" t="s">
        <v>63</v>
      </c>
      <c r="G13" s="76" t="s">
        <v>15</v>
      </c>
      <c r="H13" s="74" t="s">
        <v>68</v>
      </c>
      <c r="I13" s="77" t="s">
        <v>16</v>
      </c>
    </row>
    <row r="14" spans="1:9" s="27" customFormat="1" ht="13.8" customHeight="1" x14ac:dyDescent="0.25">
      <c r="A14" s="114"/>
      <c r="B14" s="115"/>
      <c r="C14" s="84"/>
      <c r="D14" s="90"/>
      <c r="E14" s="116"/>
      <c r="F14" s="117"/>
      <c r="G14" s="116"/>
      <c r="H14" s="116"/>
      <c r="I14" s="118"/>
    </row>
    <row r="15" spans="1:9" s="38" customFormat="1" ht="12.75" customHeight="1" x14ac:dyDescent="0.3">
      <c r="A15" s="95" t="s">
        <v>101</v>
      </c>
      <c r="B15" s="96" t="s">
        <v>17</v>
      </c>
      <c r="C15" s="85"/>
      <c r="D15" s="91"/>
      <c r="E15" s="119"/>
      <c r="F15" s="120"/>
      <c r="G15" s="121"/>
      <c r="H15" s="119"/>
      <c r="I15" s="120"/>
    </row>
    <row r="16" spans="1:9" s="38" customFormat="1" ht="12.75" customHeight="1" x14ac:dyDescent="0.3">
      <c r="A16" s="95"/>
      <c r="B16" s="97" t="s">
        <v>18</v>
      </c>
      <c r="C16" s="85" t="s">
        <v>21</v>
      </c>
      <c r="D16" s="91">
        <v>1</v>
      </c>
      <c r="E16" s="119"/>
      <c r="F16" s="120"/>
      <c r="G16" s="121"/>
      <c r="H16" s="119"/>
      <c r="I16" s="120"/>
    </row>
    <row r="17" spans="1:9" s="38" customFormat="1" ht="26.55" customHeight="1" x14ac:dyDescent="0.3">
      <c r="A17" s="95"/>
      <c r="B17" s="97" t="s">
        <v>36</v>
      </c>
      <c r="C17" s="85" t="s">
        <v>21</v>
      </c>
      <c r="D17" s="91">
        <v>1</v>
      </c>
      <c r="E17" s="119"/>
      <c r="F17" s="120"/>
      <c r="G17" s="121"/>
      <c r="H17" s="119"/>
      <c r="I17" s="120"/>
    </row>
    <row r="18" spans="1:9" s="38" customFormat="1" ht="26.55" customHeight="1" x14ac:dyDescent="0.3">
      <c r="A18" s="95"/>
      <c r="B18" s="97" t="s">
        <v>37</v>
      </c>
      <c r="C18" s="85" t="s">
        <v>21</v>
      </c>
      <c r="D18" s="91">
        <v>1</v>
      </c>
      <c r="E18" s="119"/>
      <c r="F18" s="120"/>
      <c r="G18" s="121"/>
      <c r="H18" s="119"/>
      <c r="I18" s="120"/>
    </row>
    <row r="19" spans="1:9" s="38" customFormat="1" ht="12.75" customHeight="1" x14ac:dyDescent="0.3">
      <c r="A19" s="95"/>
      <c r="B19" s="97" t="s">
        <v>19</v>
      </c>
      <c r="C19" s="85" t="s">
        <v>21</v>
      </c>
      <c r="D19" s="91">
        <v>1</v>
      </c>
      <c r="E19" s="119"/>
      <c r="F19" s="120"/>
      <c r="G19" s="121"/>
      <c r="H19" s="119"/>
      <c r="I19" s="120"/>
    </row>
    <row r="20" spans="1:9" s="38" customFormat="1" ht="12.75" customHeight="1" x14ac:dyDescent="0.3">
      <c r="A20" s="95"/>
      <c r="B20" s="97" t="s">
        <v>20</v>
      </c>
      <c r="C20" s="85" t="s">
        <v>21</v>
      </c>
      <c r="D20" s="91">
        <v>1</v>
      </c>
      <c r="E20" s="119"/>
      <c r="F20" s="122"/>
      <c r="G20" s="121"/>
      <c r="H20" s="119"/>
      <c r="I20" s="123"/>
    </row>
    <row r="21" spans="1:9" s="38" customFormat="1" ht="12.75" customHeight="1" x14ac:dyDescent="0.3">
      <c r="A21" s="95"/>
      <c r="B21" s="96"/>
      <c r="C21" s="85"/>
      <c r="D21" s="91"/>
      <c r="E21" s="119"/>
      <c r="F21" s="124"/>
      <c r="G21" s="121"/>
      <c r="H21" s="119"/>
      <c r="I21" s="124"/>
    </row>
    <row r="22" spans="1:9" s="41" customFormat="1" ht="12.75" customHeight="1" x14ac:dyDescent="0.3">
      <c r="A22" s="98"/>
      <c r="B22" s="99" t="s">
        <v>50</v>
      </c>
      <c r="C22" s="86"/>
      <c r="D22" s="92"/>
      <c r="E22" s="125"/>
      <c r="F22" s="126">
        <f>F15+F16+F17+F18+F19+F20</f>
        <v>0</v>
      </c>
      <c r="G22" s="127"/>
      <c r="H22" s="125"/>
      <c r="I22" s="126">
        <f>I15+I16+I17+I18+I19+I20</f>
        <v>0</v>
      </c>
    </row>
    <row r="23" spans="1:9" s="38" customFormat="1" ht="12.75" customHeight="1" x14ac:dyDescent="0.3">
      <c r="A23" s="95"/>
      <c r="B23" s="96"/>
      <c r="C23" s="85"/>
      <c r="D23" s="91"/>
      <c r="E23" s="119"/>
      <c r="F23" s="128"/>
      <c r="G23" s="121"/>
      <c r="H23" s="119"/>
      <c r="I23" s="128"/>
    </row>
    <row r="24" spans="1:9" s="38" customFormat="1" ht="12.75" customHeight="1" x14ac:dyDescent="0.3">
      <c r="A24" s="95"/>
      <c r="B24" s="96"/>
      <c r="C24" s="85"/>
      <c r="D24" s="91"/>
      <c r="E24" s="119"/>
      <c r="F24" s="122"/>
      <c r="G24" s="121"/>
      <c r="H24" s="119"/>
      <c r="I24" s="123"/>
    </row>
    <row r="25" spans="1:9" s="38" customFormat="1" ht="12.75" customHeight="1" x14ac:dyDescent="0.3">
      <c r="A25" s="95" t="s">
        <v>104</v>
      </c>
      <c r="B25" s="96" t="s">
        <v>22</v>
      </c>
      <c r="C25" s="85"/>
      <c r="D25" s="91"/>
      <c r="E25" s="119"/>
      <c r="F25" s="122"/>
      <c r="G25" s="121"/>
      <c r="H25" s="119"/>
      <c r="I25" s="123"/>
    </row>
    <row r="26" spans="1:9" s="38" customFormat="1" ht="12.75" customHeight="1" x14ac:dyDescent="0.3">
      <c r="A26" s="95"/>
      <c r="B26" s="97" t="s">
        <v>24</v>
      </c>
      <c r="C26" s="85" t="s">
        <v>21</v>
      </c>
      <c r="D26" s="91">
        <v>1</v>
      </c>
      <c r="E26" s="119"/>
      <c r="F26" s="122"/>
      <c r="G26" s="121"/>
      <c r="H26" s="119"/>
      <c r="I26" s="123"/>
    </row>
    <row r="27" spans="1:9" s="38" customFormat="1" ht="12.75" customHeight="1" x14ac:dyDescent="0.3">
      <c r="A27" s="95"/>
      <c r="B27" s="97" t="s">
        <v>43</v>
      </c>
      <c r="C27" s="85" t="s">
        <v>21</v>
      </c>
      <c r="D27" s="91">
        <v>1</v>
      </c>
      <c r="E27" s="119"/>
      <c r="F27" s="122"/>
      <c r="G27" s="121"/>
      <c r="H27" s="119"/>
      <c r="I27" s="123"/>
    </row>
    <row r="28" spans="1:9" s="38" customFormat="1" ht="12.75" customHeight="1" x14ac:dyDescent="0.3">
      <c r="A28" s="95"/>
      <c r="B28" s="97" t="s">
        <v>44</v>
      </c>
      <c r="C28" s="85" t="s">
        <v>21</v>
      </c>
      <c r="D28" s="91">
        <v>1</v>
      </c>
      <c r="E28" s="121"/>
      <c r="F28" s="122"/>
      <c r="G28" s="121"/>
      <c r="H28" s="121"/>
      <c r="I28" s="123"/>
    </row>
    <row r="29" spans="1:9" s="38" customFormat="1" ht="12.75" customHeight="1" x14ac:dyDescent="0.3">
      <c r="A29" s="100"/>
      <c r="B29" s="101"/>
      <c r="C29" s="85"/>
      <c r="D29" s="91"/>
      <c r="E29" s="121"/>
      <c r="F29" s="128"/>
      <c r="G29" s="121"/>
      <c r="H29" s="121"/>
      <c r="I29" s="128"/>
    </row>
    <row r="30" spans="1:9" s="41" customFormat="1" ht="12.75" customHeight="1" x14ac:dyDescent="0.3">
      <c r="A30" s="98"/>
      <c r="B30" s="99" t="s">
        <v>23</v>
      </c>
      <c r="C30" s="86"/>
      <c r="D30" s="92"/>
      <c r="E30" s="125"/>
      <c r="F30" s="126">
        <f>F26+F27+F28</f>
        <v>0</v>
      </c>
      <c r="G30" s="127"/>
      <c r="H30" s="125"/>
      <c r="I30" s="126">
        <f>I26+I27+I28</f>
        <v>0</v>
      </c>
    </row>
    <row r="31" spans="1:9" s="38" customFormat="1" ht="12.75" customHeight="1" x14ac:dyDescent="0.3">
      <c r="A31" s="95"/>
      <c r="B31" s="102"/>
      <c r="C31" s="85"/>
      <c r="D31" s="91"/>
      <c r="E31" s="119"/>
      <c r="F31" s="128"/>
      <c r="G31" s="121"/>
      <c r="H31" s="119"/>
      <c r="I31" s="128"/>
    </row>
    <row r="32" spans="1:9" s="38" customFormat="1" ht="12.75" customHeight="1" x14ac:dyDescent="0.3">
      <c r="A32" s="95"/>
      <c r="B32" s="102"/>
      <c r="C32" s="85"/>
      <c r="D32" s="91"/>
      <c r="E32" s="119"/>
      <c r="F32" s="128"/>
      <c r="G32" s="121"/>
      <c r="H32" s="119"/>
      <c r="I32" s="128"/>
    </row>
    <row r="33" spans="1:9" s="38" customFormat="1" ht="12.75" customHeight="1" x14ac:dyDescent="0.3">
      <c r="A33" s="95" t="s">
        <v>104</v>
      </c>
      <c r="B33" s="103" t="s">
        <v>52</v>
      </c>
      <c r="C33" s="85"/>
      <c r="D33" s="91"/>
      <c r="E33" s="119"/>
      <c r="F33" s="128"/>
      <c r="G33" s="121"/>
      <c r="H33" s="119"/>
      <c r="I33" s="128"/>
    </row>
    <row r="34" spans="1:9" s="38" customFormat="1" ht="12.75" customHeight="1" x14ac:dyDescent="0.3">
      <c r="A34" s="95"/>
      <c r="B34" s="97" t="s">
        <v>105</v>
      </c>
      <c r="C34" s="85" t="s">
        <v>21</v>
      </c>
      <c r="D34" s="91">
        <v>1</v>
      </c>
      <c r="E34" s="119"/>
      <c r="F34" s="128"/>
      <c r="G34" s="121"/>
      <c r="H34" s="119"/>
      <c r="I34" s="128"/>
    </row>
    <row r="35" spans="1:9" s="38" customFormat="1" ht="20.25" customHeight="1" x14ac:dyDescent="0.3">
      <c r="A35" s="95"/>
      <c r="B35" s="97" t="s">
        <v>106</v>
      </c>
      <c r="C35" s="85" t="s">
        <v>21</v>
      </c>
      <c r="D35" s="91" t="s">
        <v>83</v>
      </c>
      <c r="E35" s="119"/>
      <c r="F35" s="128"/>
      <c r="G35" s="121"/>
      <c r="H35" s="119"/>
      <c r="I35" s="128"/>
    </row>
    <row r="36" spans="1:9" s="38" customFormat="1" ht="12.75" customHeight="1" x14ac:dyDescent="0.3">
      <c r="A36" s="100"/>
      <c r="B36" s="97"/>
      <c r="C36" s="85"/>
      <c r="D36" s="91"/>
      <c r="E36" s="119"/>
      <c r="F36" s="128"/>
      <c r="G36" s="121"/>
      <c r="H36" s="119"/>
      <c r="I36" s="128"/>
    </row>
    <row r="37" spans="1:9" s="38" customFormat="1" ht="12.75" customHeight="1" x14ac:dyDescent="0.3">
      <c r="A37" s="104"/>
      <c r="B37" s="99" t="s">
        <v>51</v>
      </c>
      <c r="C37" s="86"/>
      <c r="D37" s="92"/>
      <c r="E37" s="125"/>
      <c r="F37" s="129"/>
      <c r="G37" s="127"/>
      <c r="H37" s="125"/>
      <c r="I37" s="129"/>
    </row>
    <row r="38" spans="1:9" s="38" customFormat="1" ht="12.75" customHeight="1" x14ac:dyDescent="0.3">
      <c r="A38" s="100"/>
      <c r="B38" s="105"/>
      <c r="C38" s="85"/>
      <c r="D38" s="91"/>
      <c r="E38" s="119"/>
      <c r="F38" s="130"/>
      <c r="G38" s="121"/>
      <c r="H38" s="119"/>
      <c r="I38" s="130"/>
    </row>
    <row r="39" spans="1:9" s="38" customFormat="1" ht="14.25" customHeight="1" x14ac:dyDescent="0.3">
      <c r="A39" s="95" t="s">
        <v>102</v>
      </c>
      <c r="B39" s="106" t="s">
        <v>71</v>
      </c>
      <c r="C39" s="85"/>
      <c r="D39" s="91"/>
      <c r="E39" s="119"/>
      <c r="F39" s="128"/>
      <c r="G39" s="121"/>
      <c r="H39" s="119"/>
      <c r="I39" s="128"/>
    </row>
    <row r="40" spans="1:9" s="38" customFormat="1" ht="12.75" customHeight="1" x14ac:dyDescent="0.3">
      <c r="A40" s="95"/>
      <c r="B40" s="107" t="s">
        <v>25</v>
      </c>
      <c r="C40" s="85"/>
      <c r="D40" s="93"/>
      <c r="E40" s="131"/>
      <c r="F40" s="128"/>
      <c r="G40" s="132"/>
      <c r="H40" s="131"/>
      <c r="I40" s="128"/>
    </row>
    <row r="41" spans="1:9" s="38" customFormat="1" ht="48.3" customHeight="1" x14ac:dyDescent="0.3">
      <c r="A41" s="108"/>
      <c r="B41" s="107" t="s">
        <v>26</v>
      </c>
      <c r="C41" s="85" t="s">
        <v>21</v>
      </c>
      <c r="D41" s="93">
        <v>1</v>
      </c>
      <c r="E41" s="131"/>
      <c r="F41" s="122"/>
      <c r="G41" s="132"/>
      <c r="H41" s="131"/>
      <c r="I41" s="123"/>
    </row>
    <row r="42" spans="1:9" s="38" customFormat="1" ht="21" customHeight="1" x14ac:dyDescent="0.3">
      <c r="A42" s="108"/>
      <c r="B42" s="107"/>
      <c r="C42" s="85"/>
      <c r="D42" s="93"/>
      <c r="E42" s="131"/>
      <c r="F42" s="133"/>
      <c r="G42" s="132"/>
      <c r="H42" s="131"/>
      <c r="I42" s="134"/>
    </row>
    <row r="43" spans="1:9" s="38" customFormat="1" ht="12.75" customHeight="1" x14ac:dyDescent="0.3">
      <c r="A43" s="108"/>
      <c r="B43" s="107" t="s">
        <v>28</v>
      </c>
      <c r="C43" s="85" t="s">
        <v>21</v>
      </c>
      <c r="D43" s="93">
        <v>1</v>
      </c>
      <c r="E43" s="131"/>
      <c r="F43" s="122"/>
      <c r="G43" s="132"/>
      <c r="H43" s="131"/>
      <c r="I43" s="123"/>
    </row>
    <row r="44" spans="1:9" s="38" customFormat="1" ht="12.75" customHeight="1" x14ac:dyDescent="0.3">
      <c r="A44" s="100"/>
      <c r="B44" s="107" t="s">
        <v>29</v>
      </c>
      <c r="C44" s="85"/>
      <c r="D44" s="93"/>
      <c r="E44" s="131"/>
      <c r="F44" s="128"/>
      <c r="G44" s="132"/>
      <c r="H44" s="131"/>
      <c r="I44" s="128"/>
    </row>
    <row r="45" spans="1:9" s="38" customFormat="1" ht="12.75" customHeight="1" x14ac:dyDescent="0.3">
      <c r="A45" s="100"/>
      <c r="B45" s="107" t="s">
        <v>30</v>
      </c>
      <c r="C45" s="85"/>
      <c r="D45" s="93"/>
      <c r="E45" s="131"/>
      <c r="F45" s="128"/>
      <c r="G45" s="132"/>
      <c r="H45" s="131"/>
      <c r="I45" s="128"/>
    </row>
    <row r="46" spans="1:9" s="38" customFormat="1" ht="12.75" customHeight="1" x14ac:dyDescent="0.3">
      <c r="A46" s="100"/>
      <c r="B46" s="107" t="s">
        <v>31</v>
      </c>
      <c r="C46" s="85"/>
      <c r="D46" s="93"/>
      <c r="E46" s="131"/>
      <c r="F46" s="133"/>
      <c r="G46" s="132"/>
      <c r="H46" s="131"/>
      <c r="I46" s="134"/>
    </row>
    <row r="47" spans="1:9" s="38" customFormat="1" ht="12.75" customHeight="1" x14ac:dyDescent="0.3">
      <c r="A47" s="100"/>
      <c r="B47" s="107" t="s">
        <v>32</v>
      </c>
      <c r="C47" s="85"/>
      <c r="D47" s="93"/>
      <c r="E47" s="131"/>
      <c r="F47" s="133"/>
      <c r="G47" s="132"/>
      <c r="H47" s="131"/>
      <c r="I47" s="134"/>
    </row>
    <row r="48" spans="1:9" s="38" customFormat="1" ht="12.75" customHeight="1" x14ac:dyDescent="0.3">
      <c r="A48" s="100"/>
      <c r="B48" s="107"/>
      <c r="C48" s="85"/>
      <c r="D48" s="93"/>
      <c r="E48" s="131"/>
      <c r="F48" s="133"/>
      <c r="G48" s="132"/>
      <c r="H48" s="131"/>
      <c r="I48" s="134"/>
    </row>
    <row r="49" spans="1:9" s="38" customFormat="1" ht="12.75" customHeight="1" x14ac:dyDescent="0.3">
      <c r="A49" s="108"/>
      <c r="B49" s="107" t="s">
        <v>45</v>
      </c>
      <c r="C49" s="85"/>
      <c r="D49" s="93"/>
      <c r="E49" s="131"/>
      <c r="F49" s="133"/>
      <c r="G49" s="132"/>
      <c r="H49" s="131"/>
      <c r="I49" s="134"/>
    </row>
    <row r="50" spans="1:9" s="38" customFormat="1" ht="53.25" customHeight="1" x14ac:dyDescent="0.3">
      <c r="A50" s="100"/>
      <c r="B50" s="107" t="s">
        <v>47</v>
      </c>
      <c r="C50" s="85" t="s">
        <v>21</v>
      </c>
      <c r="D50" s="93">
        <v>1</v>
      </c>
      <c r="E50" s="131"/>
      <c r="F50" s="122"/>
      <c r="G50" s="132"/>
      <c r="H50" s="131"/>
      <c r="I50" s="123"/>
    </row>
    <row r="51" spans="1:9" s="38" customFormat="1" ht="12.75" customHeight="1" x14ac:dyDescent="0.3">
      <c r="A51" s="100"/>
      <c r="B51" s="107" t="s">
        <v>41</v>
      </c>
      <c r="C51" s="85" t="s">
        <v>21</v>
      </c>
      <c r="D51" s="93">
        <v>1</v>
      </c>
      <c r="E51" s="131"/>
      <c r="F51" s="122"/>
      <c r="G51" s="132"/>
      <c r="H51" s="131"/>
      <c r="I51" s="123"/>
    </row>
    <row r="52" spans="1:9" s="38" customFormat="1" ht="26.25" customHeight="1" x14ac:dyDescent="0.3">
      <c r="A52" s="100"/>
      <c r="B52" s="107" t="s">
        <v>46</v>
      </c>
      <c r="C52" s="85" t="s">
        <v>21</v>
      </c>
      <c r="D52" s="93">
        <v>1</v>
      </c>
      <c r="E52" s="131"/>
      <c r="F52" s="122"/>
      <c r="G52" s="132"/>
      <c r="H52" s="131"/>
      <c r="I52" s="123"/>
    </row>
    <row r="53" spans="1:9" s="38" customFormat="1" ht="12.75" customHeight="1" x14ac:dyDescent="0.3">
      <c r="A53" s="100"/>
      <c r="B53" s="107"/>
      <c r="C53" s="85"/>
      <c r="D53" s="93"/>
      <c r="E53" s="131"/>
      <c r="F53" s="122"/>
      <c r="G53" s="132"/>
      <c r="H53" s="131"/>
      <c r="I53" s="123"/>
    </row>
    <row r="54" spans="1:9" s="38" customFormat="1" ht="12.75" customHeight="1" x14ac:dyDescent="0.3">
      <c r="A54" s="100"/>
      <c r="B54" s="107"/>
      <c r="C54" s="85"/>
      <c r="D54" s="93"/>
      <c r="E54" s="131"/>
      <c r="F54" s="133"/>
      <c r="G54" s="132"/>
      <c r="H54" s="131"/>
      <c r="I54" s="134"/>
    </row>
    <row r="55" spans="1:9" s="38" customFormat="1" ht="12.75" customHeight="1" x14ac:dyDescent="0.3">
      <c r="A55" s="108"/>
      <c r="B55" s="107" t="s">
        <v>27</v>
      </c>
      <c r="C55" s="85" t="s">
        <v>21</v>
      </c>
      <c r="D55" s="93">
        <v>1</v>
      </c>
      <c r="E55" s="131"/>
      <c r="F55" s="122"/>
      <c r="G55" s="132"/>
      <c r="H55" s="131"/>
      <c r="I55" s="123"/>
    </row>
    <row r="56" spans="1:9" s="38" customFormat="1" ht="12.75" customHeight="1" x14ac:dyDescent="0.3">
      <c r="A56" s="100"/>
      <c r="B56" s="107"/>
      <c r="C56" s="85"/>
      <c r="D56" s="93"/>
      <c r="E56" s="131"/>
      <c r="F56" s="133"/>
      <c r="G56" s="132"/>
      <c r="H56" s="131"/>
      <c r="I56" s="134"/>
    </row>
    <row r="57" spans="1:9" s="38" customFormat="1" ht="30.75" customHeight="1" x14ac:dyDescent="0.3">
      <c r="A57" s="108" t="s">
        <v>103</v>
      </c>
      <c r="B57" s="107" t="s">
        <v>33</v>
      </c>
      <c r="C57" s="85" t="s">
        <v>21</v>
      </c>
      <c r="D57" s="93">
        <v>1</v>
      </c>
      <c r="E57" s="131"/>
      <c r="F57" s="122"/>
      <c r="G57" s="132"/>
      <c r="H57" s="131"/>
      <c r="I57" s="123"/>
    </row>
    <row r="58" spans="1:9" s="38" customFormat="1" ht="12.75" customHeight="1" x14ac:dyDescent="0.3">
      <c r="A58" s="100"/>
      <c r="B58" s="107" t="s">
        <v>34</v>
      </c>
      <c r="C58" s="85" t="s">
        <v>21</v>
      </c>
      <c r="D58" s="93">
        <v>1</v>
      </c>
      <c r="E58" s="131"/>
      <c r="F58" s="122"/>
      <c r="G58" s="132"/>
      <c r="H58" s="131"/>
      <c r="I58" s="123"/>
    </row>
    <row r="59" spans="1:9" s="38" customFormat="1" ht="12.75" customHeight="1" x14ac:dyDescent="0.3">
      <c r="A59" s="100"/>
      <c r="B59" s="107" t="s">
        <v>35</v>
      </c>
      <c r="C59" s="85" t="s">
        <v>21</v>
      </c>
      <c r="D59" s="93">
        <v>1</v>
      </c>
      <c r="E59" s="131"/>
      <c r="F59" s="122"/>
      <c r="G59" s="132"/>
      <c r="H59" s="131"/>
      <c r="I59" s="123"/>
    </row>
    <row r="60" spans="1:9" s="38" customFormat="1" ht="12.75" customHeight="1" x14ac:dyDescent="0.3">
      <c r="A60" s="100"/>
      <c r="B60" s="107"/>
      <c r="C60" s="85"/>
      <c r="D60" s="93"/>
      <c r="E60" s="131"/>
      <c r="F60" s="122"/>
      <c r="G60" s="132"/>
      <c r="H60" s="131"/>
      <c r="I60" s="123"/>
    </row>
    <row r="61" spans="1:9" s="38" customFormat="1" ht="12.75" customHeight="1" x14ac:dyDescent="0.3">
      <c r="A61" s="100"/>
      <c r="B61" s="107"/>
      <c r="C61" s="85"/>
      <c r="D61" s="93"/>
      <c r="E61" s="131"/>
      <c r="F61" s="122"/>
      <c r="G61" s="132"/>
      <c r="H61" s="131"/>
      <c r="I61" s="123"/>
    </row>
    <row r="62" spans="1:9" s="38" customFormat="1" ht="12.75" customHeight="1" x14ac:dyDescent="0.3">
      <c r="A62" s="108"/>
      <c r="B62" s="107" t="s">
        <v>53</v>
      </c>
      <c r="C62" s="85" t="s">
        <v>21</v>
      </c>
      <c r="D62" s="93">
        <v>1</v>
      </c>
      <c r="E62" s="131"/>
      <c r="F62" s="122"/>
      <c r="G62" s="132"/>
      <c r="H62" s="131"/>
      <c r="I62" s="123"/>
    </row>
    <row r="63" spans="1:9" s="38" customFormat="1" ht="12.75" customHeight="1" x14ac:dyDescent="0.3">
      <c r="A63" s="100"/>
      <c r="B63" s="107"/>
      <c r="C63" s="85"/>
      <c r="D63" s="93"/>
      <c r="E63" s="131"/>
      <c r="F63" s="133"/>
      <c r="G63" s="132"/>
      <c r="H63" s="131"/>
      <c r="I63" s="134"/>
    </row>
    <row r="64" spans="1:9" s="38" customFormat="1" ht="12.75" customHeight="1" x14ac:dyDescent="0.3">
      <c r="A64" s="95"/>
      <c r="B64" s="107"/>
      <c r="C64" s="85"/>
      <c r="D64" s="93"/>
      <c r="E64" s="131"/>
      <c r="F64" s="128"/>
      <c r="G64" s="132"/>
      <c r="H64" s="131"/>
      <c r="I64" s="128"/>
    </row>
    <row r="65" spans="1:9" s="41" customFormat="1" ht="12.75" customHeight="1" x14ac:dyDescent="0.3">
      <c r="A65" s="98"/>
      <c r="B65" s="99" t="s">
        <v>72</v>
      </c>
      <c r="C65" s="86"/>
      <c r="D65" s="92"/>
      <c r="E65" s="125"/>
      <c r="F65" s="126">
        <f>F41+F43+F50+F51+F52+F55+F57+F58+F59+F62</f>
        <v>0</v>
      </c>
      <c r="G65" s="127"/>
      <c r="H65" s="125"/>
      <c r="I65" s="126">
        <f>I41+I43+I50+I51+I52+I55+I57+I58+I59+I62</f>
        <v>0</v>
      </c>
    </row>
    <row r="66" spans="1:9" s="38" customFormat="1" ht="12.75" customHeight="1" x14ac:dyDescent="0.3">
      <c r="A66" s="95"/>
      <c r="B66" s="107"/>
      <c r="C66" s="85"/>
      <c r="D66" s="93"/>
      <c r="E66" s="131"/>
      <c r="F66" s="128"/>
      <c r="G66" s="132"/>
      <c r="H66" s="131"/>
      <c r="I66" s="128"/>
    </row>
    <row r="67" spans="1:9" s="38" customFormat="1" ht="12.75" customHeight="1" x14ac:dyDescent="0.3">
      <c r="A67" s="95"/>
      <c r="B67" s="107"/>
      <c r="C67" s="85"/>
      <c r="D67" s="93"/>
      <c r="E67" s="131"/>
      <c r="F67" s="128"/>
      <c r="G67" s="132"/>
      <c r="H67" s="131"/>
      <c r="I67" s="128"/>
    </row>
    <row r="68" spans="1:9" s="38" customFormat="1" ht="12.75" customHeight="1" x14ac:dyDescent="0.3">
      <c r="A68" s="95"/>
      <c r="B68" s="107"/>
      <c r="C68" s="85"/>
      <c r="D68" s="91"/>
      <c r="E68" s="119"/>
      <c r="F68" s="128"/>
      <c r="G68" s="121"/>
      <c r="H68" s="119"/>
      <c r="I68" s="128"/>
    </row>
    <row r="69" spans="1:9" s="38" customFormat="1" ht="12.75" customHeight="1" x14ac:dyDescent="0.3">
      <c r="A69" s="95"/>
      <c r="B69" s="102"/>
      <c r="C69" s="85"/>
      <c r="D69" s="91"/>
      <c r="E69" s="119"/>
      <c r="F69" s="128"/>
      <c r="G69" s="121"/>
      <c r="H69" s="119"/>
      <c r="I69" s="128"/>
    </row>
    <row r="70" spans="1:9" s="38" customFormat="1" ht="12.75" customHeight="1" x14ac:dyDescent="0.3">
      <c r="A70" s="95" t="s">
        <v>104</v>
      </c>
      <c r="B70" s="109" t="s">
        <v>38</v>
      </c>
      <c r="C70" s="85"/>
      <c r="D70" s="91"/>
      <c r="E70" s="119"/>
      <c r="F70" s="133"/>
      <c r="G70" s="121"/>
      <c r="H70" s="119"/>
      <c r="I70" s="134"/>
    </row>
    <row r="71" spans="1:9" s="38" customFormat="1" ht="36" customHeight="1" x14ac:dyDescent="0.3">
      <c r="A71" s="100"/>
      <c r="B71" s="101" t="s">
        <v>48</v>
      </c>
      <c r="C71" s="85" t="s">
        <v>21</v>
      </c>
      <c r="D71" s="91">
        <v>1</v>
      </c>
      <c r="E71" s="119"/>
      <c r="F71" s="122"/>
      <c r="G71" s="121"/>
      <c r="H71" s="119"/>
      <c r="I71" s="123"/>
    </row>
    <row r="72" spans="1:9" s="38" customFormat="1" ht="12.75" customHeight="1" x14ac:dyDescent="0.3">
      <c r="A72" s="100"/>
      <c r="B72" s="107" t="s">
        <v>40</v>
      </c>
      <c r="C72" s="85" t="s">
        <v>21</v>
      </c>
      <c r="D72" s="91">
        <v>1</v>
      </c>
      <c r="E72" s="119"/>
      <c r="F72" s="133"/>
      <c r="G72" s="121"/>
      <c r="H72" s="119"/>
      <c r="I72" s="134"/>
    </row>
    <row r="73" spans="1:9" s="38" customFormat="1" ht="12.75" customHeight="1" x14ac:dyDescent="0.3">
      <c r="A73" s="100"/>
      <c r="B73" s="97" t="s">
        <v>49</v>
      </c>
      <c r="C73" s="85" t="s">
        <v>21</v>
      </c>
      <c r="D73" s="91">
        <v>1</v>
      </c>
      <c r="E73" s="121"/>
      <c r="F73" s="122"/>
      <c r="G73" s="121"/>
      <c r="H73" s="121"/>
      <c r="I73" s="123"/>
    </row>
    <row r="74" spans="1:9" s="38" customFormat="1" ht="12.75" customHeight="1" x14ac:dyDescent="0.3">
      <c r="A74" s="100"/>
      <c r="B74" s="101"/>
      <c r="C74" s="85"/>
      <c r="D74" s="91"/>
      <c r="E74" s="121"/>
      <c r="F74" s="128"/>
      <c r="G74" s="121"/>
      <c r="H74" s="121"/>
      <c r="I74" s="128"/>
    </row>
    <row r="75" spans="1:9" s="41" customFormat="1" ht="12.75" customHeight="1" x14ac:dyDescent="0.3">
      <c r="A75" s="98"/>
      <c r="B75" s="99" t="s">
        <v>39</v>
      </c>
      <c r="C75" s="86"/>
      <c r="D75" s="92"/>
      <c r="E75" s="125"/>
      <c r="F75" s="126"/>
      <c r="G75" s="127"/>
      <c r="H75" s="125"/>
      <c r="I75" s="126">
        <f>I71+I72+I73</f>
        <v>0</v>
      </c>
    </row>
    <row r="76" spans="1:9" s="41" customFormat="1" ht="13.2" customHeight="1" x14ac:dyDescent="0.3">
      <c r="A76" s="110"/>
      <c r="B76" s="111"/>
      <c r="C76" s="85"/>
      <c r="D76" s="91"/>
      <c r="E76" s="119"/>
      <c r="F76" s="135"/>
      <c r="G76" s="121"/>
      <c r="H76" s="119"/>
      <c r="I76" s="135"/>
    </row>
    <row r="77" spans="1:9" s="38" customFormat="1" ht="12.75" customHeight="1" x14ac:dyDescent="0.3">
      <c r="A77" s="95"/>
      <c r="B77" s="107"/>
      <c r="C77" s="85"/>
      <c r="D77" s="93"/>
      <c r="E77" s="131"/>
      <c r="F77" s="128"/>
      <c r="G77" s="132"/>
      <c r="H77" s="131"/>
      <c r="I77" s="128"/>
    </row>
    <row r="78" spans="1:9" ht="13.2" customHeight="1" thickBot="1" x14ac:dyDescent="0.35">
      <c r="A78" s="112"/>
      <c r="B78" s="113"/>
      <c r="C78" s="87"/>
      <c r="D78" s="94"/>
      <c r="E78" s="136"/>
      <c r="F78" s="137"/>
      <c r="G78" s="138"/>
      <c r="H78" s="136"/>
      <c r="I78" s="137"/>
    </row>
    <row r="79" spans="1:9" s="58" customFormat="1" ht="23.4" customHeight="1" thickBot="1" x14ac:dyDescent="0.4">
      <c r="A79" s="57"/>
      <c r="B79" s="59" t="s">
        <v>67</v>
      </c>
      <c r="C79" s="218">
        <f>F22+F30+F37+F65+F75</f>
        <v>0</v>
      </c>
      <c r="D79" s="219"/>
      <c r="E79" s="219"/>
      <c r="F79" s="220"/>
      <c r="G79" s="221">
        <f>I22+I30+I37+I65+I75</f>
        <v>0</v>
      </c>
      <c r="H79" s="221"/>
      <c r="I79" s="222"/>
    </row>
  </sheetData>
  <mergeCells count="6">
    <mergeCell ref="E6:G6"/>
    <mergeCell ref="A12:B12"/>
    <mergeCell ref="D12:F12"/>
    <mergeCell ref="G12:I12"/>
    <mergeCell ref="C79:F79"/>
    <mergeCell ref="G79:I79"/>
  </mergeCells>
  <printOptions horizontalCentered="1" verticalCentered="1"/>
  <pageMargins left="0.25" right="0.25" top="0.75" bottom="0.75" header="0.3" footer="0.3"/>
  <pageSetup paperSize="9" scale="50" firstPageNumber="4" fitToWidth="0" orientation="portrait" verticalDpi="4294967292" r:id="rId1"/>
  <headerFooter alignWithMargins="0">
    <oddFooter xml:space="preserve">&amp;L&amp;"Arial,Normal"&amp;5
&amp;R&amp;P/&amp;N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79"/>
  <sheetViews>
    <sheetView showZeros="0" view="pageBreakPreview" zoomScale="90" zoomScaleNormal="90" zoomScaleSheetLayoutView="90" workbookViewId="0">
      <selection activeCell="E6" sqref="E6:G6"/>
    </sheetView>
  </sheetViews>
  <sheetFormatPr baseColWidth="10" defaultColWidth="11.44140625" defaultRowHeight="13.8" x14ac:dyDescent="0.3"/>
  <cols>
    <col min="1" max="1" width="7.77734375" style="21" customWidth="1"/>
    <col min="2" max="2" width="69.5546875" style="25" customWidth="1"/>
    <col min="3" max="3" width="10.77734375" style="26" customWidth="1"/>
    <col min="4" max="4" width="11.77734375" style="48" customWidth="1"/>
    <col min="5" max="7" width="11.77734375" style="23" customWidth="1"/>
    <col min="8" max="9" width="11.77734375" style="24" customWidth="1"/>
    <col min="10" max="10" width="4" style="24" customWidth="1"/>
    <col min="11" max="11" width="21.21875" style="24" customWidth="1"/>
    <col min="12" max="16384" width="11.44140625" style="24"/>
  </cols>
  <sheetData>
    <row r="1" spans="1:9" ht="15.75" customHeight="1" x14ac:dyDescent="0.3">
      <c r="B1" s="56" t="s">
        <v>61</v>
      </c>
      <c r="C1" s="22"/>
      <c r="D1" s="47"/>
      <c r="E1" s="22"/>
      <c r="F1" s="22"/>
    </row>
    <row r="2" spans="1:9" ht="15.75" customHeight="1" x14ac:dyDescent="0.3">
      <c r="B2" s="56" t="s">
        <v>65</v>
      </c>
      <c r="C2" s="22"/>
      <c r="D2" s="47"/>
      <c r="E2" s="22"/>
      <c r="F2" s="22"/>
    </row>
    <row r="3" spans="1:9" ht="15.75" customHeight="1" x14ac:dyDescent="0.3">
      <c r="B3" s="56" t="s">
        <v>75</v>
      </c>
      <c r="C3" s="22"/>
      <c r="D3" s="47"/>
      <c r="E3" s="22"/>
      <c r="F3" s="22"/>
    </row>
    <row r="4" spans="1:9" ht="15.75" customHeight="1" x14ac:dyDescent="0.3">
      <c r="B4" s="56" t="s">
        <v>62</v>
      </c>
      <c r="C4" s="22"/>
      <c r="D4" s="47"/>
      <c r="E4" s="22"/>
      <c r="F4" s="22"/>
    </row>
    <row r="5" spans="1:9" ht="15" customHeight="1" thickBot="1" x14ac:dyDescent="0.35">
      <c r="C5" s="22"/>
      <c r="D5" s="47"/>
      <c r="E5" s="22"/>
      <c r="F5" s="22"/>
    </row>
    <row r="6" spans="1:9" ht="21.6" thickBot="1" x14ac:dyDescent="0.35">
      <c r="B6" s="67" t="s">
        <v>84</v>
      </c>
      <c r="E6" s="224" t="s">
        <v>108</v>
      </c>
      <c r="F6" s="225"/>
      <c r="G6" s="226"/>
    </row>
    <row r="8" spans="1:9" s="27" customFormat="1" ht="21" x14ac:dyDescent="0.25">
      <c r="B8" s="68" t="s">
        <v>85</v>
      </c>
      <c r="C8" s="26"/>
      <c r="D8" s="48"/>
      <c r="E8" s="23"/>
      <c r="F8" s="72" t="s">
        <v>100</v>
      </c>
      <c r="G8" s="23"/>
    </row>
    <row r="9" spans="1:9" s="27" customFormat="1" ht="12.3" customHeight="1" x14ac:dyDescent="0.25">
      <c r="B9" s="69" t="s">
        <v>93</v>
      </c>
      <c r="C9" s="26"/>
      <c r="D9" s="48"/>
      <c r="E9" s="23"/>
      <c r="F9" s="23"/>
      <c r="G9" s="23"/>
    </row>
    <row r="10" spans="1:9" s="27" customFormat="1" ht="12.3" customHeight="1" x14ac:dyDescent="0.25">
      <c r="B10" s="69" t="s">
        <v>92</v>
      </c>
      <c r="C10" s="26"/>
      <c r="D10" s="48"/>
      <c r="E10" s="23"/>
      <c r="F10" s="23"/>
      <c r="G10" s="23"/>
    </row>
    <row r="11" spans="1:9" s="27" customFormat="1" ht="12.75" customHeight="1" thickBot="1" x14ac:dyDescent="0.3">
      <c r="A11" s="1"/>
      <c r="B11" s="29"/>
      <c r="C11" s="30"/>
      <c r="D11" s="49"/>
      <c r="E11" s="31"/>
      <c r="F11" s="31"/>
      <c r="G11" s="31"/>
      <c r="I11" s="28"/>
    </row>
    <row r="12" spans="1:9" s="32" customFormat="1" ht="21.3" customHeight="1" thickBot="1" x14ac:dyDescent="0.3">
      <c r="A12" s="213"/>
      <c r="B12" s="214"/>
      <c r="C12" s="83"/>
      <c r="D12" s="215" t="s">
        <v>64</v>
      </c>
      <c r="E12" s="216"/>
      <c r="F12" s="216"/>
      <c r="G12" s="215" t="s">
        <v>69</v>
      </c>
      <c r="H12" s="216"/>
      <c r="I12" s="217"/>
    </row>
    <row r="13" spans="1:9" s="27" customFormat="1" ht="78.599999999999994" thickBot="1" x14ac:dyDescent="0.3">
      <c r="A13" s="79" t="s">
        <v>70</v>
      </c>
      <c r="B13" s="78" t="s">
        <v>1</v>
      </c>
      <c r="C13" s="80" t="s">
        <v>66</v>
      </c>
      <c r="D13" s="73" t="s">
        <v>60</v>
      </c>
      <c r="E13" s="74" t="s">
        <v>68</v>
      </c>
      <c r="F13" s="75" t="s">
        <v>63</v>
      </c>
      <c r="G13" s="76" t="s">
        <v>15</v>
      </c>
      <c r="H13" s="74" t="s">
        <v>68</v>
      </c>
      <c r="I13" s="77" t="s">
        <v>16</v>
      </c>
    </row>
    <row r="14" spans="1:9" s="27" customFormat="1" ht="13.8" customHeight="1" x14ac:dyDescent="0.25">
      <c r="A14" s="114"/>
      <c r="B14" s="115"/>
      <c r="C14" s="84"/>
      <c r="D14" s="90"/>
      <c r="E14" s="116"/>
      <c r="F14" s="117"/>
      <c r="G14" s="116"/>
      <c r="H14" s="116"/>
      <c r="I14" s="118"/>
    </row>
    <row r="15" spans="1:9" s="38" customFormat="1" ht="12.75" customHeight="1" x14ac:dyDescent="0.3">
      <c r="A15" s="95" t="s">
        <v>101</v>
      </c>
      <c r="B15" s="96" t="s">
        <v>17</v>
      </c>
      <c r="C15" s="85"/>
      <c r="D15" s="91"/>
      <c r="E15" s="119"/>
      <c r="F15" s="120"/>
      <c r="G15" s="121"/>
      <c r="H15" s="119"/>
      <c r="I15" s="120"/>
    </row>
    <row r="16" spans="1:9" s="38" customFormat="1" ht="12.75" customHeight="1" x14ac:dyDescent="0.3">
      <c r="A16" s="95"/>
      <c r="B16" s="97" t="s">
        <v>18</v>
      </c>
      <c r="C16" s="85" t="s">
        <v>21</v>
      </c>
      <c r="D16" s="91">
        <v>2</v>
      </c>
      <c r="E16" s="119"/>
      <c r="F16" s="120"/>
      <c r="G16" s="121"/>
      <c r="H16" s="119"/>
      <c r="I16" s="120"/>
    </row>
    <row r="17" spans="1:9" s="38" customFormat="1" ht="26.55" customHeight="1" x14ac:dyDescent="0.3">
      <c r="A17" s="95"/>
      <c r="B17" s="97" t="s">
        <v>36</v>
      </c>
      <c r="C17" s="85" t="s">
        <v>21</v>
      </c>
      <c r="D17" s="91">
        <v>2</v>
      </c>
      <c r="E17" s="119"/>
      <c r="F17" s="120"/>
      <c r="G17" s="121"/>
      <c r="H17" s="119"/>
      <c r="I17" s="120"/>
    </row>
    <row r="18" spans="1:9" s="38" customFormat="1" ht="26.55" customHeight="1" x14ac:dyDescent="0.3">
      <c r="A18" s="95"/>
      <c r="B18" s="97" t="s">
        <v>37</v>
      </c>
      <c r="C18" s="85" t="s">
        <v>21</v>
      </c>
      <c r="D18" s="91">
        <v>2</v>
      </c>
      <c r="E18" s="119"/>
      <c r="F18" s="120"/>
      <c r="G18" s="121"/>
      <c r="H18" s="119"/>
      <c r="I18" s="120"/>
    </row>
    <row r="19" spans="1:9" s="38" customFormat="1" ht="12.75" customHeight="1" x14ac:dyDescent="0.3">
      <c r="A19" s="95"/>
      <c r="B19" s="97" t="s">
        <v>19</v>
      </c>
      <c r="C19" s="85" t="s">
        <v>21</v>
      </c>
      <c r="D19" s="91">
        <v>2</v>
      </c>
      <c r="E19" s="119"/>
      <c r="F19" s="120"/>
      <c r="G19" s="121"/>
      <c r="H19" s="119"/>
      <c r="I19" s="120"/>
    </row>
    <row r="20" spans="1:9" s="38" customFormat="1" ht="12.75" customHeight="1" x14ac:dyDescent="0.3">
      <c r="A20" s="95"/>
      <c r="B20" s="97" t="s">
        <v>20</v>
      </c>
      <c r="C20" s="85" t="s">
        <v>21</v>
      </c>
      <c r="D20" s="91">
        <v>2</v>
      </c>
      <c r="E20" s="119"/>
      <c r="F20" s="122"/>
      <c r="G20" s="121"/>
      <c r="H20" s="119"/>
      <c r="I20" s="123"/>
    </row>
    <row r="21" spans="1:9" s="38" customFormat="1" ht="12.75" customHeight="1" x14ac:dyDescent="0.3">
      <c r="A21" s="95"/>
      <c r="B21" s="96"/>
      <c r="C21" s="85"/>
      <c r="D21" s="91"/>
      <c r="E21" s="119"/>
      <c r="F21" s="124"/>
      <c r="G21" s="121"/>
      <c r="H21" s="119"/>
      <c r="I21" s="124"/>
    </row>
    <row r="22" spans="1:9" s="41" customFormat="1" ht="12.75" customHeight="1" x14ac:dyDescent="0.3">
      <c r="A22" s="98"/>
      <c r="B22" s="99" t="s">
        <v>50</v>
      </c>
      <c r="C22" s="86"/>
      <c r="D22" s="92"/>
      <c r="E22" s="125"/>
      <c r="F22" s="126">
        <f>F15+F16+F17+F18+F19+F20</f>
        <v>0</v>
      </c>
      <c r="G22" s="127"/>
      <c r="H22" s="125"/>
      <c r="I22" s="126">
        <f>I15+I16+I17+I18+I19+I20</f>
        <v>0</v>
      </c>
    </row>
    <row r="23" spans="1:9" s="38" customFormat="1" ht="12.75" customHeight="1" x14ac:dyDescent="0.3">
      <c r="A23" s="95"/>
      <c r="B23" s="96"/>
      <c r="C23" s="85"/>
      <c r="D23" s="91"/>
      <c r="E23" s="119"/>
      <c r="F23" s="128"/>
      <c r="G23" s="121"/>
      <c r="H23" s="119"/>
      <c r="I23" s="128"/>
    </row>
    <row r="24" spans="1:9" s="38" customFormat="1" ht="12.75" customHeight="1" x14ac:dyDescent="0.3">
      <c r="A24" s="95"/>
      <c r="B24" s="96"/>
      <c r="C24" s="85"/>
      <c r="D24" s="91"/>
      <c r="E24" s="119"/>
      <c r="F24" s="122"/>
      <c r="G24" s="121"/>
      <c r="H24" s="119"/>
      <c r="I24" s="123"/>
    </row>
    <row r="25" spans="1:9" s="38" customFormat="1" ht="12.75" customHeight="1" x14ac:dyDescent="0.3">
      <c r="A25" s="95" t="s">
        <v>104</v>
      </c>
      <c r="B25" s="96" t="s">
        <v>22</v>
      </c>
      <c r="C25" s="85"/>
      <c r="D25" s="91"/>
      <c r="E25" s="119"/>
      <c r="F25" s="122"/>
      <c r="G25" s="121"/>
      <c r="H25" s="119"/>
      <c r="I25" s="123"/>
    </row>
    <row r="26" spans="1:9" s="38" customFormat="1" ht="12.75" customHeight="1" x14ac:dyDescent="0.3">
      <c r="A26" s="95"/>
      <c r="B26" s="97" t="s">
        <v>24</v>
      </c>
      <c r="C26" s="85" t="s">
        <v>21</v>
      </c>
      <c r="D26" s="91">
        <v>2</v>
      </c>
      <c r="E26" s="119"/>
      <c r="F26" s="122"/>
      <c r="G26" s="121"/>
      <c r="H26" s="119"/>
      <c r="I26" s="123"/>
    </row>
    <row r="27" spans="1:9" s="38" customFormat="1" ht="12.75" customHeight="1" x14ac:dyDescent="0.3">
      <c r="A27" s="95"/>
      <c r="B27" s="97" t="s">
        <v>43</v>
      </c>
      <c r="C27" s="85" t="s">
        <v>21</v>
      </c>
      <c r="D27" s="91">
        <v>2</v>
      </c>
      <c r="E27" s="119"/>
      <c r="F27" s="122"/>
      <c r="G27" s="121"/>
      <c r="H27" s="119"/>
      <c r="I27" s="123"/>
    </row>
    <row r="28" spans="1:9" s="38" customFormat="1" ht="12.75" customHeight="1" x14ac:dyDescent="0.3">
      <c r="A28" s="95"/>
      <c r="B28" s="97" t="s">
        <v>44</v>
      </c>
      <c r="C28" s="85" t="s">
        <v>21</v>
      </c>
      <c r="D28" s="91">
        <v>2</v>
      </c>
      <c r="E28" s="121"/>
      <c r="F28" s="122"/>
      <c r="G28" s="121"/>
      <c r="H28" s="121"/>
      <c r="I28" s="123"/>
    </row>
    <row r="29" spans="1:9" s="38" customFormat="1" ht="12.75" customHeight="1" x14ac:dyDescent="0.3">
      <c r="A29" s="100"/>
      <c r="B29" s="101"/>
      <c r="C29" s="85"/>
      <c r="D29" s="91"/>
      <c r="E29" s="121"/>
      <c r="F29" s="128"/>
      <c r="G29" s="121"/>
      <c r="H29" s="121"/>
      <c r="I29" s="128"/>
    </row>
    <row r="30" spans="1:9" s="41" customFormat="1" ht="12.75" customHeight="1" x14ac:dyDescent="0.3">
      <c r="A30" s="98"/>
      <c r="B30" s="99" t="s">
        <v>23</v>
      </c>
      <c r="C30" s="86"/>
      <c r="D30" s="92"/>
      <c r="E30" s="125"/>
      <c r="F30" s="126">
        <f>F26+F27+F28</f>
        <v>0</v>
      </c>
      <c r="G30" s="127"/>
      <c r="H30" s="125"/>
      <c r="I30" s="126">
        <f>I26+I27+I28</f>
        <v>0</v>
      </c>
    </row>
    <row r="31" spans="1:9" s="38" customFormat="1" ht="12.75" customHeight="1" x14ac:dyDescent="0.3">
      <c r="A31" s="95"/>
      <c r="B31" s="102"/>
      <c r="C31" s="85"/>
      <c r="D31" s="91"/>
      <c r="E31" s="119"/>
      <c r="F31" s="128"/>
      <c r="G31" s="121"/>
      <c r="H31" s="119"/>
      <c r="I31" s="128"/>
    </row>
    <row r="32" spans="1:9" s="38" customFormat="1" ht="12.75" customHeight="1" x14ac:dyDescent="0.3">
      <c r="A32" s="95"/>
      <c r="B32" s="102"/>
      <c r="C32" s="85"/>
      <c r="D32" s="91"/>
      <c r="E32" s="119"/>
      <c r="F32" s="128"/>
      <c r="G32" s="121"/>
      <c r="H32" s="119"/>
      <c r="I32" s="128"/>
    </row>
    <row r="33" spans="1:9" s="38" customFormat="1" ht="12.75" customHeight="1" x14ac:dyDescent="0.3">
      <c r="A33" s="95" t="s">
        <v>104</v>
      </c>
      <c r="B33" s="103" t="s">
        <v>52</v>
      </c>
      <c r="C33" s="85"/>
      <c r="D33" s="91"/>
      <c r="E33" s="119"/>
      <c r="F33" s="128"/>
      <c r="G33" s="121"/>
      <c r="H33" s="119"/>
      <c r="I33" s="128"/>
    </row>
    <row r="34" spans="1:9" s="38" customFormat="1" ht="12.75" customHeight="1" x14ac:dyDescent="0.3">
      <c r="A34" s="95"/>
      <c r="B34" s="97" t="s">
        <v>105</v>
      </c>
      <c r="C34" s="85" t="s">
        <v>21</v>
      </c>
      <c r="D34" s="91">
        <v>2</v>
      </c>
      <c r="E34" s="119"/>
      <c r="F34" s="128"/>
      <c r="G34" s="121"/>
      <c r="H34" s="119"/>
      <c r="I34" s="128"/>
    </row>
    <row r="35" spans="1:9" s="38" customFormat="1" ht="20.25" customHeight="1" x14ac:dyDescent="0.3">
      <c r="A35" s="95"/>
      <c r="B35" s="97" t="s">
        <v>106</v>
      </c>
      <c r="C35" s="85" t="s">
        <v>21</v>
      </c>
      <c r="D35" s="91">
        <v>2</v>
      </c>
      <c r="E35" s="119"/>
      <c r="F35" s="128"/>
      <c r="G35" s="121"/>
      <c r="H35" s="119"/>
      <c r="I35" s="128"/>
    </row>
    <row r="36" spans="1:9" s="38" customFormat="1" ht="12.75" customHeight="1" x14ac:dyDescent="0.3">
      <c r="A36" s="100"/>
      <c r="B36" s="97"/>
      <c r="C36" s="85"/>
      <c r="D36" s="91"/>
      <c r="E36" s="119"/>
      <c r="F36" s="128"/>
      <c r="G36" s="121"/>
      <c r="H36" s="119"/>
      <c r="I36" s="128"/>
    </row>
    <row r="37" spans="1:9" s="38" customFormat="1" ht="12.75" customHeight="1" x14ac:dyDescent="0.3">
      <c r="A37" s="104"/>
      <c r="B37" s="99" t="s">
        <v>51</v>
      </c>
      <c r="C37" s="86"/>
      <c r="D37" s="92"/>
      <c r="E37" s="125"/>
      <c r="F37" s="129"/>
      <c r="G37" s="127"/>
      <c r="H37" s="125"/>
      <c r="I37" s="129"/>
    </row>
    <row r="38" spans="1:9" s="38" customFormat="1" ht="12.75" customHeight="1" x14ac:dyDescent="0.3">
      <c r="A38" s="100"/>
      <c r="B38" s="105"/>
      <c r="C38" s="85"/>
      <c r="D38" s="91"/>
      <c r="E38" s="119"/>
      <c r="F38" s="130"/>
      <c r="G38" s="121"/>
      <c r="H38" s="119"/>
      <c r="I38" s="130"/>
    </row>
    <row r="39" spans="1:9" s="38" customFormat="1" ht="14.25" customHeight="1" x14ac:dyDescent="0.3">
      <c r="A39" s="95" t="s">
        <v>102</v>
      </c>
      <c r="B39" s="106" t="s">
        <v>71</v>
      </c>
      <c r="C39" s="85"/>
      <c r="D39" s="91"/>
      <c r="E39" s="119"/>
      <c r="F39" s="128"/>
      <c r="G39" s="121"/>
      <c r="H39" s="119"/>
      <c r="I39" s="128"/>
    </row>
    <row r="40" spans="1:9" s="38" customFormat="1" ht="12.75" customHeight="1" x14ac:dyDescent="0.3">
      <c r="A40" s="95"/>
      <c r="B40" s="107" t="s">
        <v>25</v>
      </c>
      <c r="C40" s="85"/>
      <c r="D40" s="93"/>
      <c r="E40" s="131"/>
      <c r="F40" s="128"/>
      <c r="G40" s="132"/>
      <c r="H40" s="131"/>
      <c r="I40" s="128"/>
    </row>
    <row r="41" spans="1:9" s="38" customFormat="1" ht="48.3" customHeight="1" x14ac:dyDescent="0.3">
      <c r="A41" s="108"/>
      <c r="B41" s="107" t="s">
        <v>26</v>
      </c>
      <c r="C41" s="85" t="s">
        <v>21</v>
      </c>
      <c r="D41" s="93">
        <v>2</v>
      </c>
      <c r="E41" s="131"/>
      <c r="F41" s="122"/>
      <c r="G41" s="132"/>
      <c r="H41" s="131"/>
      <c r="I41" s="123"/>
    </row>
    <row r="42" spans="1:9" s="38" customFormat="1" ht="21" customHeight="1" x14ac:dyDescent="0.3">
      <c r="A42" s="108"/>
      <c r="B42" s="107"/>
      <c r="C42" s="85"/>
      <c r="D42" s="93"/>
      <c r="E42" s="131"/>
      <c r="F42" s="133"/>
      <c r="G42" s="132"/>
      <c r="H42" s="131"/>
      <c r="I42" s="134"/>
    </row>
    <row r="43" spans="1:9" s="38" customFormat="1" ht="12.75" customHeight="1" x14ac:dyDescent="0.3">
      <c r="A43" s="108"/>
      <c r="B43" s="107" t="s">
        <v>28</v>
      </c>
      <c r="C43" s="85" t="s">
        <v>21</v>
      </c>
      <c r="D43" s="93">
        <v>2</v>
      </c>
      <c r="E43" s="131"/>
      <c r="F43" s="122"/>
      <c r="G43" s="132"/>
      <c r="H43" s="131"/>
      <c r="I43" s="123"/>
    </row>
    <row r="44" spans="1:9" s="38" customFormat="1" ht="12.75" customHeight="1" x14ac:dyDescent="0.3">
      <c r="A44" s="100"/>
      <c r="B44" s="107" t="s">
        <v>29</v>
      </c>
      <c r="C44" s="85"/>
      <c r="D44" s="93"/>
      <c r="E44" s="131"/>
      <c r="F44" s="128"/>
      <c r="G44" s="132"/>
      <c r="H44" s="131"/>
      <c r="I44" s="128"/>
    </row>
    <row r="45" spans="1:9" s="38" customFormat="1" ht="12.75" customHeight="1" x14ac:dyDescent="0.3">
      <c r="A45" s="100"/>
      <c r="B45" s="107" t="s">
        <v>30</v>
      </c>
      <c r="C45" s="85"/>
      <c r="D45" s="93"/>
      <c r="E45" s="131"/>
      <c r="F45" s="128"/>
      <c r="G45" s="132"/>
      <c r="H45" s="131"/>
      <c r="I45" s="128"/>
    </row>
    <row r="46" spans="1:9" s="38" customFormat="1" ht="12.75" customHeight="1" x14ac:dyDescent="0.3">
      <c r="A46" s="100"/>
      <c r="B46" s="107" t="s">
        <v>31</v>
      </c>
      <c r="C46" s="85"/>
      <c r="D46" s="93"/>
      <c r="E46" s="131"/>
      <c r="F46" s="133"/>
      <c r="G46" s="132"/>
      <c r="H46" s="131"/>
      <c r="I46" s="134"/>
    </row>
    <row r="47" spans="1:9" s="38" customFormat="1" ht="12.75" customHeight="1" x14ac:dyDescent="0.3">
      <c r="A47" s="100"/>
      <c r="B47" s="107" t="s">
        <v>32</v>
      </c>
      <c r="C47" s="85"/>
      <c r="D47" s="93"/>
      <c r="E47" s="131"/>
      <c r="F47" s="133"/>
      <c r="G47" s="132"/>
      <c r="H47" s="131"/>
      <c r="I47" s="134"/>
    </row>
    <row r="48" spans="1:9" s="38" customFormat="1" ht="12.75" customHeight="1" x14ac:dyDescent="0.3">
      <c r="A48" s="100"/>
      <c r="B48" s="107"/>
      <c r="C48" s="85"/>
      <c r="D48" s="93"/>
      <c r="E48" s="131"/>
      <c r="F48" s="133"/>
      <c r="G48" s="132"/>
      <c r="H48" s="131"/>
      <c r="I48" s="134"/>
    </row>
    <row r="49" spans="1:9" s="38" customFormat="1" ht="12.75" customHeight="1" x14ac:dyDescent="0.3">
      <c r="A49" s="108"/>
      <c r="B49" s="107" t="s">
        <v>45</v>
      </c>
      <c r="C49" s="85"/>
      <c r="D49" s="93"/>
      <c r="E49" s="131"/>
      <c r="F49" s="133"/>
      <c r="G49" s="132"/>
      <c r="H49" s="131"/>
      <c r="I49" s="134"/>
    </row>
    <row r="50" spans="1:9" s="38" customFormat="1" ht="53.25" customHeight="1" x14ac:dyDescent="0.3">
      <c r="A50" s="100"/>
      <c r="B50" s="107" t="s">
        <v>47</v>
      </c>
      <c r="C50" s="85" t="s">
        <v>21</v>
      </c>
      <c r="D50" s="93">
        <v>2</v>
      </c>
      <c r="E50" s="131"/>
      <c r="F50" s="122"/>
      <c r="G50" s="132"/>
      <c r="H50" s="131"/>
      <c r="I50" s="123"/>
    </row>
    <row r="51" spans="1:9" s="38" customFormat="1" ht="12.75" customHeight="1" x14ac:dyDescent="0.3">
      <c r="A51" s="100"/>
      <c r="B51" s="107" t="s">
        <v>41</v>
      </c>
      <c r="C51" s="85" t="s">
        <v>21</v>
      </c>
      <c r="D51" s="93">
        <v>2</v>
      </c>
      <c r="E51" s="131"/>
      <c r="F51" s="122"/>
      <c r="G51" s="132"/>
      <c r="H51" s="131"/>
      <c r="I51" s="123"/>
    </row>
    <row r="52" spans="1:9" s="38" customFormat="1" ht="26.25" customHeight="1" x14ac:dyDescent="0.3">
      <c r="A52" s="100"/>
      <c r="B52" s="107" t="s">
        <v>46</v>
      </c>
      <c r="C52" s="85" t="s">
        <v>21</v>
      </c>
      <c r="D52" s="93">
        <v>2</v>
      </c>
      <c r="E52" s="131"/>
      <c r="F52" s="122"/>
      <c r="G52" s="132"/>
      <c r="H52" s="131"/>
      <c r="I52" s="123"/>
    </row>
    <row r="53" spans="1:9" s="38" customFormat="1" ht="12.75" customHeight="1" x14ac:dyDescent="0.3">
      <c r="A53" s="100"/>
      <c r="B53" s="107"/>
      <c r="C53" s="85"/>
      <c r="D53" s="93"/>
      <c r="E53" s="131"/>
      <c r="F53" s="122"/>
      <c r="G53" s="132"/>
      <c r="H53" s="131"/>
      <c r="I53" s="123"/>
    </row>
    <row r="54" spans="1:9" s="38" customFormat="1" ht="12.75" customHeight="1" x14ac:dyDescent="0.3">
      <c r="A54" s="100"/>
      <c r="B54" s="107"/>
      <c r="C54" s="85"/>
      <c r="D54" s="93"/>
      <c r="E54" s="131"/>
      <c r="F54" s="133"/>
      <c r="G54" s="132"/>
      <c r="H54" s="131"/>
      <c r="I54" s="134"/>
    </row>
    <row r="55" spans="1:9" s="38" customFormat="1" ht="12.75" customHeight="1" x14ac:dyDescent="0.3">
      <c r="A55" s="108"/>
      <c r="B55" s="107" t="s">
        <v>27</v>
      </c>
      <c r="C55" s="85" t="s">
        <v>21</v>
      </c>
      <c r="D55" s="93">
        <v>2</v>
      </c>
      <c r="E55" s="131"/>
      <c r="F55" s="122"/>
      <c r="G55" s="132"/>
      <c r="H55" s="131"/>
      <c r="I55" s="123"/>
    </row>
    <row r="56" spans="1:9" s="38" customFormat="1" ht="12.75" customHeight="1" x14ac:dyDescent="0.3">
      <c r="A56" s="100"/>
      <c r="B56" s="107"/>
      <c r="C56" s="85"/>
      <c r="D56" s="93"/>
      <c r="E56" s="131"/>
      <c r="F56" s="133"/>
      <c r="G56" s="132"/>
      <c r="H56" s="131"/>
      <c r="I56" s="134"/>
    </row>
    <row r="57" spans="1:9" s="38" customFormat="1" ht="30.75" customHeight="1" x14ac:dyDescent="0.3">
      <c r="A57" s="108" t="s">
        <v>103</v>
      </c>
      <c r="B57" s="107" t="s">
        <v>33</v>
      </c>
      <c r="C57" s="85" t="s">
        <v>21</v>
      </c>
      <c r="D57" s="93">
        <v>2</v>
      </c>
      <c r="E57" s="131"/>
      <c r="F57" s="122"/>
      <c r="G57" s="132"/>
      <c r="H57" s="131"/>
      <c r="I57" s="123"/>
    </row>
    <row r="58" spans="1:9" s="38" customFormat="1" ht="12.75" customHeight="1" x14ac:dyDescent="0.3">
      <c r="A58" s="100"/>
      <c r="B58" s="107" t="s">
        <v>34</v>
      </c>
      <c r="C58" s="85" t="s">
        <v>21</v>
      </c>
      <c r="D58" s="93">
        <v>2</v>
      </c>
      <c r="E58" s="131"/>
      <c r="F58" s="122"/>
      <c r="G58" s="132"/>
      <c r="H58" s="131"/>
      <c r="I58" s="123"/>
    </row>
    <row r="59" spans="1:9" s="38" customFormat="1" ht="12.75" customHeight="1" x14ac:dyDescent="0.3">
      <c r="A59" s="100"/>
      <c r="B59" s="107" t="s">
        <v>35</v>
      </c>
      <c r="C59" s="85" t="s">
        <v>21</v>
      </c>
      <c r="D59" s="93">
        <v>2</v>
      </c>
      <c r="E59" s="131"/>
      <c r="F59" s="122"/>
      <c r="G59" s="132"/>
      <c r="H59" s="131"/>
      <c r="I59" s="123"/>
    </row>
    <row r="60" spans="1:9" s="38" customFormat="1" ht="12.75" customHeight="1" x14ac:dyDescent="0.3">
      <c r="A60" s="100"/>
      <c r="B60" s="107"/>
      <c r="C60" s="85"/>
      <c r="D60" s="93"/>
      <c r="E60" s="131"/>
      <c r="F60" s="122"/>
      <c r="G60" s="132"/>
      <c r="H60" s="131"/>
      <c r="I60" s="123"/>
    </row>
    <row r="61" spans="1:9" s="38" customFormat="1" ht="12.75" customHeight="1" x14ac:dyDescent="0.3">
      <c r="A61" s="100"/>
      <c r="B61" s="107"/>
      <c r="C61" s="85"/>
      <c r="D61" s="93"/>
      <c r="E61" s="131"/>
      <c r="F61" s="122"/>
      <c r="G61" s="132"/>
      <c r="H61" s="131"/>
      <c r="I61" s="123"/>
    </row>
    <row r="62" spans="1:9" s="38" customFormat="1" ht="12.75" customHeight="1" x14ac:dyDescent="0.3">
      <c r="A62" s="108"/>
      <c r="B62" s="107" t="s">
        <v>53</v>
      </c>
      <c r="C62" s="85" t="s">
        <v>21</v>
      </c>
      <c r="D62" s="93">
        <v>2</v>
      </c>
      <c r="E62" s="131"/>
      <c r="F62" s="122"/>
      <c r="G62" s="132"/>
      <c r="H62" s="131"/>
      <c r="I62" s="123"/>
    </row>
    <row r="63" spans="1:9" s="38" customFormat="1" ht="12.75" customHeight="1" x14ac:dyDescent="0.3">
      <c r="A63" s="100"/>
      <c r="B63" s="107"/>
      <c r="C63" s="85"/>
      <c r="D63" s="93"/>
      <c r="E63" s="131"/>
      <c r="F63" s="133"/>
      <c r="G63" s="132"/>
      <c r="H63" s="131"/>
      <c r="I63" s="134"/>
    </row>
    <row r="64" spans="1:9" s="38" customFormat="1" ht="12.75" customHeight="1" x14ac:dyDescent="0.3">
      <c r="A64" s="95"/>
      <c r="B64" s="107"/>
      <c r="C64" s="85"/>
      <c r="D64" s="93"/>
      <c r="E64" s="131"/>
      <c r="F64" s="128"/>
      <c r="G64" s="132"/>
      <c r="H64" s="131"/>
      <c r="I64" s="128"/>
    </row>
    <row r="65" spans="1:9" s="41" customFormat="1" ht="12.75" customHeight="1" x14ac:dyDescent="0.3">
      <c r="A65" s="98"/>
      <c r="B65" s="99" t="s">
        <v>72</v>
      </c>
      <c r="C65" s="86"/>
      <c r="D65" s="92"/>
      <c r="E65" s="125"/>
      <c r="F65" s="126">
        <f>F41+F43+F50+F51+F52+F55+F57+F58+F59+F62</f>
        <v>0</v>
      </c>
      <c r="G65" s="127"/>
      <c r="H65" s="125"/>
      <c r="I65" s="126">
        <f>I41+I43+I50+I51+I52+I55+I57+I58+I59+I62</f>
        <v>0</v>
      </c>
    </row>
    <row r="66" spans="1:9" s="38" customFormat="1" ht="12.75" customHeight="1" x14ac:dyDescent="0.3">
      <c r="A66" s="95"/>
      <c r="B66" s="107"/>
      <c r="C66" s="85"/>
      <c r="D66" s="93"/>
      <c r="E66" s="131"/>
      <c r="F66" s="128"/>
      <c r="G66" s="132"/>
      <c r="H66" s="131"/>
      <c r="I66" s="128"/>
    </row>
    <row r="67" spans="1:9" s="38" customFormat="1" ht="12.75" customHeight="1" x14ac:dyDescent="0.3">
      <c r="A67" s="95"/>
      <c r="B67" s="107"/>
      <c r="C67" s="85"/>
      <c r="D67" s="93"/>
      <c r="E67" s="131"/>
      <c r="F67" s="128"/>
      <c r="G67" s="132"/>
      <c r="H67" s="131"/>
      <c r="I67" s="128"/>
    </row>
    <row r="68" spans="1:9" s="38" customFormat="1" ht="12.75" customHeight="1" x14ac:dyDescent="0.3">
      <c r="A68" s="95"/>
      <c r="B68" s="107"/>
      <c r="C68" s="85"/>
      <c r="D68" s="91"/>
      <c r="E68" s="119"/>
      <c r="F68" s="128"/>
      <c r="G68" s="121"/>
      <c r="H68" s="119"/>
      <c r="I68" s="128"/>
    </row>
    <row r="69" spans="1:9" s="38" customFormat="1" ht="12.75" customHeight="1" x14ac:dyDescent="0.3">
      <c r="A69" s="95"/>
      <c r="B69" s="102"/>
      <c r="C69" s="85"/>
      <c r="D69" s="91"/>
      <c r="E69" s="119"/>
      <c r="F69" s="128"/>
      <c r="G69" s="121"/>
      <c r="H69" s="119"/>
      <c r="I69" s="128"/>
    </row>
    <row r="70" spans="1:9" s="38" customFormat="1" ht="12.75" customHeight="1" x14ac:dyDescent="0.3">
      <c r="A70" s="95" t="s">
        <v>104</v>
      </c>
      <c r="B70" s="109" t="s">
        <v>38</v>
      </c>
      <c r="C70" s="85"/>
      <c r="D70" s="91"/>
      <c r="E70" s="119"/>
      <c r="F70" s="133"/>
      <c r="G70" s="121"/>
      <c r="H70" s="119"/>
      <c r="I70" s="134"/>
    </row>
    <row r="71" spans="1:9" s="38" customFormat="1" ht="36" customHeight="1" x14ac:dyDescent="0.3">
      <c r="A71" s="100"/>
      <c r="B71" s="101" t="s">
        <v>48</v>
      </c>
      <c r="C71" s="85" t="s">
        <v>21</v>
      </c>
      <c r="D71" s="91">
        <v>2</v>
      </c>
      <c r="E71" s="119"/>
      <c r="F71" s="122"/>
      <c r="G71" s="121"/>
      <c r="H71" s="119"/>
      <c r="I71" s="123"/>
    </row>
    <row r="72" spans="1:9" s="38" customFormat="1" ht="12.75" customHeight="1" x14ac:dyDescent="0.3">
      <c r="A72" s="100"/>
      <c r="B72" s="107" t="s">
        <v>40</v>
      </c>
      <c r="C72" s="85" t="s">
        <v>21</v>
      </c>
      <c r="D72" s="91">
        <v>2</v>
      </c>
      <c r="E72" s="119"/>
      <c r="F72" s="133"/>
      <c r="G72" s="121"/>
      <c r="H72" s="119"/>
      <c r="I72" s="134"/>
    </row>
    <row r="73" spans="1:9" s="38" customFormat="1" ht="12.75" customHeight="1" x14ac:dyDescent="0.3">
      <c r="A73" s="100"/>
      <c r="B73" s="97" t="s">
        <v>49</v>
      </c>
      <c r="C73" s="85" t="s">
        <v>21</v>
      </c>
      <c r="D73" s="91">
        <v>2</v>
      </c>
      <c r="E73" s="121"/>
      <c r="F73" s="122"/>
      <c r="G73" s="121"/>
      <c r="H73" s="121"/>
      <c r="I73" s="123"/>
    </row>
    <row r="74" spans="1:9" s="38" customFormat="1" ht="12.75" customHeight="1" x14ac:dyDescent="0.3">
      <c r="A74" s="100"/>
      <c r="B74" s="101"/>
      <c r="C74" s="85"/>
      <c r="D74" s="91"/>
      <c r="E74" s="121"/>
      <c r="F74" s="128"/>
      <c r="G74" s="121"/>
      <c r="H74" s="121"/>
      <c r="I74" s="128"/>
    </row>
    <row r="75" spans="1:9" s="41" customFormat="1" ht="12.75" customHeight="1" x14ac:dyDescent="0.3">
      <c r="A75" s="98"/>
      <c r="B75" s="99" t="s">
        <v>39</v>
      </c>
      <c r="C75" s="86"/>
      <c r="D75" s="92"/>
      <c r="E75" s="125"/>
      <c r="F75" s="126"/>
      <c r="G75" s="127"/>
      <c r="H75" s="125"/>
      <c r="I75" s="126">
        <f>I71+I72+I73</f>
        <v>0</v>
      </c>
    </row>
    <row r="76" spans="1:9" s="41" customFormat="1" ht="13.2" customHeight="1" x14ac:dyDescent="0.3">
      <c r="A76" s="110"/>
      <c r="B76" s="111"/>
      <c r="C76" s="85"/>
      <c r="D76" s="91"/>
      <c r="E76" s="119"/>
      <c r="F76" s="135"/>
      <c r="G76" s="121"/>
      <c r="H76" s="119"/>
      <c r="I76" s="135"/>
    </row>
    <row r="77" spans="1:9" s="38" customFormat="1" ht="12.75" customHeight="1" x14ac:dyDescent="0.3">
      <c r="A77" s="95"/>
      <c r="B77" s="107"/>
      <c r="C77" s="85"/>
      <c r="D77" s="93"/>
      <c r="E77" s="131"/>
      <c r="F77" s="128"/>
      <c r="G77" s="132"/>
      <c r="H77" s="131"/>
      <c r="I77" s="128"/>
    </row>
    <row r="78" spans="1:9" ht="13.2" customHeight="1" thickBot="1" x14ac:dyDescent="0.35">
      <c r="A78" s="112"/>
      <c r="B78" s="113"/>
      <c r="C78" s="87"/>
      <c r="D78" s="94"/>
      <c r="E78" s="136"/>
      <c r="F78" s="137"/>
      <c r="G78" s="138"/>
      <c r="H78" s="136"/>
      <c r="I78" s="137"/>
    </row>
    <row r="79" spans="1:9" s="58" customFormat="1" ht="23.4" customHeight="1" thickBot="1" x14ac:dyDescent="0.4">
      <c r="A79" s="57"/>
      <c r="B79" s="59" t="s">
        <v>67</v>
      </c>
      <c r="C79" s="218">
        <f>F22+F30+F37+F65+F75</f>
        <v>0</v>
      </c>
      <c r="D79" s="219"/>
      <c r="E79" s="219"/>
      <c r="F79" s="220"/>
      <c r="G79" s="221">
        <f>I22+I30+I37+I65+I75</f>
        <v>0</v>
      </c>
      <c r="H79" s="221"/>
      <c r="I79" s="222"/>
    </row>
  </sheetData>
  <mergeCells count="6">
    <mergeCell ref="E6:G6"/>
    <mergeCell ref="A12:B12"/>
    <mergeCell ref="D12:F12"/>
    <mergeCell ref="G12:I12"/>
    <mergeCell ref="C79:F79"/>
    <mergeCell ref="G79:I79"/>
  </mergeCells>
  <printOptions horizontalCentered="1" verticalCentered="1"/>
  <pageMargins left="0.25" right="0.25" top="0.75" bottom="0.75" header="0.3" footer="0.3"/>
  <pageSetup paperSize="9" scale="50" firstPageNumber="4" fitToWidth="0" orientation="portrait" verticalDpi="4294967292" r:id="rId1"/>
  <headerFooter alignWithMargins="0">
    <oddFooter xml:space="preserve">&amp;L&amp;"Arial,Normal"&amp;5
&amp;R&amp;P/&amp;N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78"/>
  <sheetViews>
    <sheetView showZeros="0" view="pageBreakPreview" zoomScale="90" zoomScaleNormal="90" zoomScaleSheetLayoutView="90" workbookViewId="0">
      <selection activeCell="E6" sqref="E6:G6"/>
    </sheetView>
  </sheetViews>
  <sheetFormatPr baseColWidth="10" defaultColWidth="11.44140625" defaultRowHeight="13.8" x14ac:dyDescent="0.3"/>
  <cols>
    <col min="1" max="1" width="7.77734375" style="21" customWidth="1"/>
    <col min="2" max="2" width="69.5546875" style="25" customWidth="1"/>
    <col min="3" max="3" width="10.77734375" style="26" customWidth="1"/>
    <col min="4" max="4" width="11.77734375" style="48" customWidth="1"/>
    <col min="5" max="7" width="11.77734375" style="23" customWidth="1"/>
    <col min="8" max="9" width="11.77734375" style="24" customWidth="1"/>
    <col min="10" max="10" width="4" style="24" customWidth="1"/>
    <col min="11" max="11" width="21.21875" style="24" customWidth="1"/>
    <col min="12" max="16384" width="11.44140625" style="24"/>
  </cols>
  <sheetData>
    <row r="1" spans="1:9" ht="15.75" customHeight="1" x14ac:dyDescent="0.3">
      <c r="B1" s="56" t="s">
        <v>61</v>
      </c>
      <c r="C1" s="22"/>
      <c r="D1" s="47"/>
      <c r="E1" s="22"/>
      <c r="F1" s="22"/>
    </row>
    <row r="2" spans="1:9" ht="15.75" customHeight="1" x14ac:dyDescent="0.3">
      <c r="B2" s="56" t="s">
        <v>65</v>
      </c>
      <c r="C2" s="22"/>
      <c r="D2" s="47"/>
      <c r="E2" s="22"/>
      <c r="F2" s="22"/>
    </row>
    <row r="3" spans="1:9" ht="15.75" customHeight="1" x14ac:dyDescent="0.3">
      <c r="B3" s="56" t="s">
        <v>75</v>
      </c>
      <c r="C3" s="22"/>
      <c r="D3" s="47"/>
      <c r="E3" s="22"/>
      <c r="F3" s="22"/>
    </row>
    <row r="4" spans="1:9" ht="15.75" customHeight="1" x14ac:dyDescent="0.3">
      <c r="B4" s="56" t="s">
        <v>62</v>
      </c>
      <c r="C4" s="22"/>
      <c r="D4" s="47"/>
      <c r="E4" s="22"/>
      <c r="F4" s="22"/>
    </row>
    <row r="5" spans="1:9" ht="15" customHeight="1" thickBot="1" x14ac:dyDescent="0.35">
      <c r="C5" s="22"/>
      <c r="D5" s="47"/>
      <c r="E5" s="22"/>
      <c r="F5" s="22"/>
    </row>
    <row r="6" spans="1:9" ht="21.6" thickBot="1" x14ac:dyDescent="0.35">
      <c r="B6" s="67" t="s">
        <v>79</v>
      </c>
      <c r="E6" s="224" t="s">
        <v>109</v>
      </c>
      <c r="F6" s="225"/>
      <c r="G6" s="226"/>
    </row>
    <row r="8" spans="1:9" s="27" customFormat="1" ht="21" x14ac:dyDescent="0.25">
      <c r="B8" s="68" t="s">
        <v>86</v>
      </c>
      <c r="C8" s="26"/>
      <c r="D8" s="48"/>
      <c r="E8" s="23"/>
      <c r="F8" s="72" t="s">
        <v>100</v>
      </c>
      <c r="G8" s="23"/>
    </row>
    <row r="9" spans="1:9" s="27" customFormat="1" ht="12.3" customHeight="1" x14ac:dyDescent="0.25">
      <c r="B9" s="69" t="s">
        <v>89</v>
      </c>
      <c r="C9" s="26"/>
      <c r="D9" s="48"/>
      <c r="E9" s="23"/>
      <c r="F9" s="23"/>
      <c r="G9" s="23"/>
    </row>
    <row r="10" spans="1:9" s="27" customFormat="1" ht="12.75" customHeight="1" thickBot="1" x14ac:dyDescent="0.3">
      <c r="A10" s="1"/>
      <c r="B10" s="69" t="s">
        <v>90</v>
      </c>
      <c r="C10" s="30"/>
      <c r="D10" s="49"/>
      <c r="E10" s="31"/>
      <c r="F10" s="31"/>
      <c r="G10" s="31"/>
      <c r="I10" s="28"/>
    </row>
    <row r="11" spans="1:9" s="32" customFormat="1" ht="21.3" customHeight="1" thickBot="1" x14ac:dyDescent="0.3">
      <c r="A11" s="213"/>
      <c r="B11" s="214"/>
      <c r="C11" s="83"/>
      <c r="D11" s="215" t="s">
        <v>64</v>
      </c>
      <c r="E11" s="216"/>
      <c r="F11" s="216"/>
      <c r="G11" s="215" t="s">
        <v>69</v>
      </c>
      <c r="H11" s="216"/>
      <c r="I11" s="217"/>
    </row>
    <row r="12" spans="1:9" s="27" customFormat="1" ht="78.599999999999994" thickBot="1" x14ac:dyDescent="0.3">
      <c r="A12" s="79" t="s">
        <v>70</v>
      </c>
      <c r="B12" s="78" t="s">
        <v>1</v>
      </c>
      <c r="C12" s="80" t="s">
        <v>66</v>
      </c>
      <c r="D12" s="73" t="s">
        <v>60</v>
      </c>
      <c r="E12" s="74" t="s">
        <v>68</v>
      </c>
      <c r="F12" s="75" t="s">
        <v>63</v>
      </c>
      <c r="G12" s="76" t="s">
        <v>15</v>
      </c>
      <c r="H12" s="74" t="s">
        <v>68</v>
      </c>
      <c r="I12" s="77" t="s">
        <v>16</v>
      </c>
    </row>
    <row r="13" spans="1:9" s="27" customFormat="1" ht="13.8" customHeight="1" x14ac:dyDescent="0.25">
      <c r="A13" s="114"/>
      <c r="B13" s="115"/>
      <c r="C13" s="84"/>
      <c r="D13" s="90"/>
      <c r="E13" s="116"/>
      <c r="F13" s="117"/>
      <c r="G13" s="116"/>
      <c r="H13" s="116"/>
      <c r="I13" s="118"/>
    </row>
    <row r="14" spans="1:9" s="38" customFormat="1" ht="12.75" customHeight="1" x14ac:dyDescent="0.3">
      <c r="A14" s="95" t="s">
        <v>101</v>
      </c>
      <c r="B14" s="96" t="s">
        <v>17</v>
      </c>
      <c r="C14" s="85"/>
      <c r="D14" s="91"/>
      <c r="E14" s="119"/>
      <c r="F14" s="120"/>
      <c r="G14" s="121"/>
      <c r="H14" s="119"/>
      <c r="I14" s="120"/>
    </row>
    <row r="15" spans="1:9" s="38" customFormat="1" ht="12.75" customHeight="1" x14ac:dyDescent="0.3">
      <c r="A15" s="95"/>
      <c r="B15" s="97" t="s">
        <v>18</v>
      </c>
      <c r="C15" s="85" t="s">
        <v>21</v>
      </c>
      <c r="D15" s="91">
        <v>2</v>
      </c>
      <c r="E15" s="119"/>
      <c r="F15" s="120"/>
      <c r="G15" s="121"/>
      <c r="H15" s="119"/>
      <c r="I15" s="120"/>
    </row>
    <row r="16" spans="1:9" s="38" customFormat="1" ht="26.55" customHeight="1" x14ac:dyDescent="0.3">
      <c r="A16" s="95"/>
      <c r="B16" s="97" t="s">
        <v>36</v>
      </c>
      <c r="C16" s="85" t="s">
        <v>21</v>
      </c>
      <c r="D16" s="91">
        <v>2</v>
      </c>
      <c r="E16" s="119"/>
      <c r="F16" s="120"/>
      <c r="G16" s="121"/>
      <c r="H16" s="119"/>
      <c r="I16" s="120"/>
    </row>
    <row r="17" spans="1:9" s="38" customFormat="1" ht="26.55" customHeight="1" x14ac:dyDescent="0.3">
      <c r="A17" s="95"/>
      <c r="B17" s="97" t="s">
        <v>37</v>
      </c>
      <c r="C17" s="85" t="s">
        <v>21</v>
      </c>
      <c r="D17" s="91">
        <v>2</v>
      </c>
      <c r="E17" s="119"/>
      <c r="F17" s="120"/>
      <c r="G17" s="121"/>
      <c r="H17" s="119"/>
      <c r="I17" s="120"/>
    </row>
    <row r="18" spans="1:9" s="38" customFormat="1" ht="12.75" customHeight="1" x14ac:dyDescent="0.3">
      <c r="A18" s="95"/>
      <c r="B18" s="97" t="s">
        <v>19</v>
      </c>
      <c r="C18" s="85" t="s">
        <v>21</v>
      </c>
      <c r="D18" s="91">
        <v>2</v>
      </c>
      <c r="E18" s="119"/>
      <c r="F18" s="120"/>
      <c r="G18" s="121"/>
      <c r="H18" s="119"/>
      <c r="I18" s="120"/>
    </row>
    <row r="19" spans="1:9" s="38" customFormat="1" ht="12.75" customHeight="1" x14ac:dyDescent="0.3">
      <c r="A19" s="95"/>
      <c r="B19" s="97" t="s">
        <v>20</v>
      </c>
      <c r="C19" s="85" t="s">
        <v>21</v>
      </c>
      <c r="D19" s="91">
        <v>2</v>
      </c>
      <c r="E19" s="119"/>
      <c r="F19" s="122"/>
      <c r="G19" s="121"/>
      <c r="H19" s="119"/>
      <c r="I19" s="123"/>
    </row>
    <row r="20" spans="1:9" s="38" customFormat="1" ht="12.75" customHeight="1" x14ac:dyDescent="0.3">
      <c r="A20" s="95"/>
      <c r="B20" s="96"/>
      <c r="C20" s="85"/>
      <c r="D20" s="91"/>
      <c r="E20" s="119"/>
      <c r="F20" s="124"/>
      <c r="G20" s="121"/>
      <c r="H20" s="119"/>
      <c r="I20" s="124"/>
    </row>
    <row r="21" spans="1:9" s="41" customFormat="1" ht="12.75" customHeight="1" x14ac:dyDescent="0.3">
      <c r="A21" s="98"/>
      <c r="B21" s="99" t="s">
        <v>50</v>
      </c>
      <c r="C21" s="86"/>
      <c r="D21" s="92"/>
      <c r="E21" s="125"/>
      <c r="F21" s="126">
        <f>F14+F15+F16+F17+F18+F19</f>
        <v>0</v>
      </c>
      <c r="G21" s="127"/>
      <c r="H21" s="125"/>
      <c r="I21" s="126">
        <f>I14+I15+I16+I17+I18+I19</f>
        <v>0</v>
      </c>
    </row>
    <row r="22" spans="1:9" s="38" customFormat="1" ht="12.75" customHeight="1" x14ac:dyDescent="0.3">
      <c r="A22" s="95"/>
      <c r="B22" s="96"/>
      <c r="C22" s="85"/>
      <c r="D22" s="91"/>
      <c r="E22" s="119"/>
      <c r="F22" s="128"/>
      <c r="G22" s="121"/>
      <c r="H22" s="119"/>
      <c r="I22" s="128"/>
    </row>
    <row r="23" spans="1:9" s="38" customFormat="1" ht="12.75" customHeight="1" x14ac:dyDescent="0.3">
      <c r="A23" s="95"/>
      <c r="B23" s="96"/>
      <c r="C23" s="85"/>
      <c r="D23" s="91"/>
      <c r="E23" s="119"/>
      <c r="F23" s="122"/>
      <c r="G23" s="121"/>
      <c r="H23" s="119"/>
      <c r="I23" s="123"/>
    </row>
    <row r="24" spans="1:9" s="38" customFormat="1" ht="12.75" customHeight="1" x14ac:dyDescent="0.3">
      <c r="A24" s="95" t="s">
        <v>104</v>
      </c>
      <c r="B24" s="96" t="s">
        <v>22</v>
      </c>
      <c r="C24" s="85"/>
      <c r="D24" s="91"/>
      <c r="E24" s="119"/>
      <c r="F24" s="122"/>
      <c r="G24" s="121"/>
      <c r="H24" s="119"/>
      <c r="I24" s="123"/>
    </row>
    <row r="25" spans="1:9" s="38" customFormat="1" ht="12.75" customHeight="1" x14ac:dyDescent="0.3">
      <c r="A25" s="95"/>
      <c r="B25" s="97" t="s">
        <v>24</v>
      </c>
      <c r="C25" s="85" t="s">
        <v>21</v>
      </c>
      <c r="D25" s="91">
        <v>2</v>
      </c>
      <c r="E25" s="119"/>
      <c r="F25" s="122"/>
      <c r="G25" s="121"/>
      <c r="H25" s="119"/>
      <c r="I25" s="123"/>
    </row>
    <row r="26" spans="1:9" s="38" customFormat="1" ht="12.75" customHeight="1" x14ac:dyDescent="0.3">
      <c r="A26" s="95"/>
      <c r="B26" s="97" t="s">
        <v>43</v>
      </c>
      <c r="C26" s="85" t="s">
        <v>21</v>
      </c>
      <c r="D26" s="91">
        <v>2</v>
      </c>
      <c r="E26" s="119"/>
      <c r="F26" s="122"/>
      <c r="G26" s="121"/>
      <c r="H26" s="119"/>
      <c r="I26" s="123"/>
    </row>
    <row r="27" spans="1:9" s="38" customFormat="1" ht="12.75" customHeight="1" x14ac:dyDescent="0.3">
      <c r="A27" s="95"/>
      <c r="B27" s="97" t="s">
        <v>44</v>
      </c>
      <c r="C27" s="85" t="s">
        <v>21</v>
      </c>
      <c r="D27" s="91">
        <v>2</v>
      </c>
      <c r="E27" s="121"/>
      <c r="F27" s="122"/>
      <c r="G27" s="121"/>
      <c r="H27" s="121"/>
      <c r="I27" s="123"/>
    </row>
    <row r="28" spans="1:9" s="38" customFormat="1" ht="12.75" customHeight="1" x14ac:dyDescent="0.3">
      <c r="A28" s="100"/>
      <c r="B28" s="101"/>
      <c r="C28" s="85"/>
      <c r="D28" s="91"/>
      <c r="E28" s="121"/>
      <c r="F28" s="128"/>
      <c r="G28" s="121"/>
      <c r="H28" s="121"/>
      <c r="I28" s="128"/>
    </row>
    <row r="29" spans="1:9" s="41" customFormat="1" ht="12.75" customHeight="1" x14ac:dyDescent="0.3">
      <c r="A29" s="98"/>
      <c r="B29" s="99" t="s">
        <v>23</v>
      </c>
      <c r="C29" s="86"/>
      <c r="D29" s="92"/>
      <c r="E29" s="125"/>
      <c r="F29" s="126">
        <f>F25+F26+F27</f>
        <v>0</v>
      </c>
      <c r="G29" s="127"/>
      <c r="H29" s="125"/>
      <c r="I29" s="126">
        <f>I25+I26+I27</f>
        <v>0</v>
      </c>
    </row>
    <row r="30" spans="1:9" s="38" customFormat="1" ht="12.75" customHeight="1" x14ac:dyDescent="0.3">
      <c r="A30" s="95"/>
      <c r="B30" s="102"/>
      <c r="C30" s="85"/>
      <c r="D30" s="91"/>
      <c r="E30" s="119"/>
      <c r="F30" s="128"/>
      <c r="G30" s="121"/>
      <c r="H30" s="119"/>
      <c r="I30" s="128"/>
    </row>
    <row r="31" spans="1:9" s="38" customFormat="1" ht="12.75" customHeight="1" x14ac:dyDescent="0.3">
      <c r="A31" s="95"/>
      <c r="B31" s="102"/>
      <c r="C31" s="85"/>
      <c r="D31" s="91"/>
      <c r="E31" s="119"/>
      <c r="F31" s="128"/>
      <c r="G31" s="121"/>
      <c r="H31" s="119"/>
      <c r="I31" s="128"/>
    </row>
    <row r="32" spans="1:9" s="38" customFormat="1" ht="12.75" customHeight="1" x14ac:dyDescent="0.3">
      <c r="A32" s="95" t="s">
        <v>104</v>
      </c>
      <c r="B32" s="103" t="s">
        <v>52</v>
      </c>
      <c r="C32" s="85"/>
      <c r="D32" s="91"/>
      <c r="E32" s="119"/>
      <c r="F32" s="128"/>
      <c r="G32" s="121"/>
      <c r="H32" s="119"/>
      <c r="I32" s="128"/>
    </row>
    <row r="33" spans="1:9" s="38" customFormat="1" ht="12.75" customHeight="1" x14ac:dyDescent="0.3">
      <c r="A33" s="95"/>
      <c r="B33" s="97" t="s">
        <v>105</v>
      </c>
      <c r="C33" s="85" t="s">
        <v>21</v>
      </c>
      <c r="D33" s="91">
        <v>2</v>
      </c>
      <c r="E33" s="119"/>
      <c r="F33" s="128"/>
      <c r="G33" s="121"/>
      <c r="H33" s="119"/>
      <c r="I33" s="128"/>
    </row>
    <row r="34" spans="1:9" s="38" customFormat="1" ht="20.25" customHeight="1" x14ac:dyDescent="0.3">
      <c r="A34" s="95"/>
      <c r="B34" s="97" t="s">
        <v>106</v>
      </c>
      <c r="C34" s="85" t="s">
        <v>21</v>
      </c>
      <c r="D34" s="91" t="s">
        <v>83</v>
      </c>
      <c r="E34" s="119"/>
      <c r="F34" s="128"/>
      <c r="G34" s="121"/>
      <c r="H34" s="119"/>
      <c r="I34" s="128"/>
    </row>
    <row r="35" spans="1:9" s="38" customFormat="1" ht="12.75" customHeight="1" x14ac:dyDescent="0.3">
      <c r="A35" s="100"/>
      <c r="B35" s="97"/>
      <c r="C35" s="85"/>
      <c r="D35" s="91"/>
      <c r="E35" s="119"/>
      <c r="F35" s="128"/>
      <c r="G35" s="121"/>
      <c r="H35" s="119"/>
      <c r="I35" s="128"/>
    </row>
    <row r="36" spans="1:9" s="38" customFormat="1" ht="12.75" customHeight="1" x14ac:dyDescent="0.3">
      <c r="A36" s="104"/>
      <c r="B36" s="99" t="s">
        <v>51</v>
      </c>
      <c r="C36" s="86"/>
      <c r="D36" s="92"/>
      <c r="E36" s="125"/>
      <c r="F36" s="129"/>
      <c r="G36" s="127"/>
      <c r="H36" s="125"/>
      <c r="I36" s="129"/>
    </row>
    <row r="37" spans="1:9" s="38" customFormat="1" ht="12.75" customHeight="1" x14ac:dyDescent="0.3">
      <c r="A37" s="100"/>
      <c r="B37" s="105"/>
      <c r="C37" s="85"/>
      <c r="D37" s="91"/>
      <c r="E37" s="119"/>
      <c r="F37" s="130"/>
      <c r="G37" s="121"/>
      <c r="H37" s="119"/>
      <c r="I37" s="130"/>
    </row>
    <row r="38" spans="1:9" s="38" customFormat="1" ht="14.25" customHeight="1" x14ac:dyDescent="0.3">
      <c r="A38" s="95" t="s">
        <v>102</v>
      </c>
      <c r="B38" s="106" t="s">
        <v>71</v>
      </c>
      <c r="C38" s="85"/>
      <c r="D38" s="91"/>
      <c r="E38" s="119"/>
      <c r="F38" s="128"/>
      <c r="G38" s="121"/>
      <c r="H38" s="119"/>
      <c r="I38" s="128"/>
    </row>
    <row r="39" spans="1:9" s="38" customFormat="1" ht="12.75" customHeight="1" x14ac:dyDescent="0.3">
      <c r="A39" s="95"/>
      <c r="B39" s="107" t="s">
        <v>25</v>
      </c>
      <c r="C39" s="85"/>
      <c r="D39" s="93"/>
      <c r="E39" s="131"/>
      <c r="F39" s="128"/>
      <c r="G39" s="132"/>
      <c r="H39" s="131"/>
      <c r="I39" s="128"/>
    </row>
    <row r="40" spans="1:9" s="38" customFormat="1" ht="48.3" customHeight="1" x14ac:dyDescent="0.3">
      <c r="A40" s="108"/>
      <c r="B40" s="107" t="s">
        <v>26</v>
      </c>
      <c r="C40" s="85" t="s">
        <v>21</v>
      </c>
      <c r="D40" s="93">
        <v>2</v>
      </c>
      <c r="E40" s="131"/>
      <c r="F40" s="122"/>
      <c r="G40" s="132"/>
      <c r="H40" s="131"/>
      <c r="I40" s="123"/>
    </row>
    <row r="41" spans="1:9" s="38" customFormat="1" ht="21" customHeight="1" x14ac:dyDescent="0.3">
      <c r="A41" s="108"/>
      <c r="B41" s="107"/>
      <c r="C41" s="85"/>
      <c r="D41" s="93"/>
      <c r="E41" s="131"/>
      <c r="F41" s="133"/>
      <c r="G41" s="132"/>
      <c r="H41" s="131"/>
      <c r="I41" s="134"/>
    </row>
    <row r="42" spans="1:9" s="38" customFormat="1" ht="12.75" customHeight="1" x14ac:dyDescent="0.3">
      <c r="A42" s="108"/>
      <c r="B42" s="107" t="s">
        <v>28</v>
      </c>
      <c r="C42" s="85" t="s">
        <v>21</v>
      </c>
      <c r="D42" s="93">
        <v>2</v>
      </c>
      <c r="E42" s="131"/>
      <c r="F42" s="122"/>
      <c r="G42" s="132"/>
      <c r="H42" s="131"/>
      <c r="I42" s="123"/>
    </row>
    <row r="43" spans="1:9" s="38" customFormat="1" ht="12.75" customHeight="1" x14ac:dyDescent="0.3">
      <c r="A43" s="100"/>
      <c r="B43" s="107" t="s">
        <v>29</v>
      </c>
      <c r="C43" s="85"/>
      <c r="D43" s="93"/>
      <c r="E43" s="131"/>
      <c r="F43" s="128"/>
      <c r="G43" s="132"/>
      <c r="H43" s="131"/>
      <c r="I43" s="128"/>
    </row>
    <row r="44" spans="1:9" s="38" customFormat="1" ht="12.75" customHeight="1" x14ac:dyDescent="0.3">
      <c r="A44" s="100"/>
      <c r="B44" s="107" t="s">
        <v>30</v>
      </c>
      <c r="C44" s="85"/>
      <c r="D44" s="93"/>
      <c r="E44" s="131"/>
      <c r="F44" s="128"/>
      <c r="G44" s="132"/>
      <c r="H44" s="131"/>
      <c r="I44" s="128"/>
    </row>
    <row r="45" spans="1:9" s="38" customFormat="1" ht="12.75" customHeight="1" x14ac:dyDescent="0.3">
      <c r="A45" s="100"/>
      <c r="B45" s="107" t="s">
        <v>31</v>
      </c>
      <c r="C45" s="85"/>
      <c r="D45" s="93"/>
      <c r="E45" s="131"/>
      <c r="F45" s="133"/>
      <c r="G45" s="132"/>
      <c r="H45" s="131"/>
      <c r="I45" s="134"/>
    </row>
    <row r="46" spans="1:9" s="38" customFormat="1" ht="12.75" customHeight="1" x14ac:dyDescent="0.3">
      <c r="A46" s="100"/>
      <c r="B46" s="107" t="s">
        <v>32</v>
      </c>
      <c r="C46" s="85"/>
      <c r="D46" s="93"/>
      <c r="E46" s="131"/>
      <c r="F46" s="133"/>
      <c r="G46" s="132"/>
      <c r="H46" s="131"/>
      <c r="I46" s="134"/>
    </row>
    <row r="47" spans="1:9" s="38" customFormat="1" ht="12.75" customHeight="1" x14ac:dyDescent="0.3">
      <c r="A47" s="100"/>
      <c r="B47" s="107"/>
      <c r="C47" s="85"/>
      <c r="D47" s="93"/>
      <c r="E47" s="131"/>
      <c r="F47" s="133"/>
      <c r="G47" s="132"/>
      <c r="H47" s="131"/>
      <c r="I47" s="134"/>
    </row>
    <row r="48" spans="1:9" s="38" customFormat="1" ht="12.75" customHeight="1" x14ac:dyDescent="0.3">
      <c r="A48" s="108"/>
      <c r="B48" s="107" t="s">
        <v>45</v>
      </c>
      <c r="C48" s="85"/>
      <c r="D48" s="93"/>
      <c r="E48" s="131"/>
      <c r="F48" s="133"/>
      <c r="G48" s="132"/>
      <c r="H48" s="131"/>
      <c r="I48" s="134"/>
    </row>
    <row r="49" spans="1:9" s="38" customFormat="1" ht="53.25" customHeight="1" x14ac:dyDescent="0.3">
      <c r="A49" s="100"/>
      <c r="B49" s="107" t="s">
        <v>47</v>
      </c>
      <c r="C49" s="85" t="s">
        <v>21</v>
      </c>
      <c r="D49" s="93">
        <v>2</v>
      </c>
      <c r="E49" s="131"/>
      <c r="F49" s="122"/>
      <c r="G49" s="132"/>
      <c r="H49" s="131"/>
      <c r="I49" s="123"/>
    </row>
    <row r="50" spans="1:9" s="38" customFormat="1" ht="12.75" customHeight="1" x14ac:dyDescent="0.3">
      <c r="A50" s="100"/>
      <c r="B50" s="107" t="s">
        <v>41</v>
      </c>
      <c r="C50" s="85" t="s">
        <v>21</v>
      </c>
      <c r="D50" s="93">
        <v>2</v>
      </c>
      <c r="E50" s="131"/>
      <c r="F50" s="122"/>
      <c r="G50" s="132"/>
      <c r="H50" s="131"/>
      <c r="I50" s="123"/>
    </row>
    <row r="51" spans="1:9" s="38" customFormat="1" ht="26.25" customHeight="1" x14ac:dyDescent="0.3">
      <c r="A51" s="100"/>
      <c r="B51" s="107" t="s">
        <v>46</v>
      </c>
      <c r="C51" s="85" t="s">
        <v>21</v>
      </c>
      <c r="D51" s="93">
        <v>2</v>
      </c>
      <c r="E51" s="131"/>
      <c r="F51" s="122"/>
      <c r="G51" s="132"/>
      <c r="H51" s="131"/>
      <c r="I51" s="123"/>
    </row>
    <row r="52" spans="1:9" s="38" customFormat="1" ht="12.75" customHeight="1" x14ac:dyDescent="0.3">
      <c r="A52" s="100"/>
      <c r="B52" s="107"/>
      <c r="C52" s="85"/>
      <c r="D52" s="93"/>
      <c r="E52" s="131"/>
      <c r="F52" s="122"/>
      <c r="G52" s="132"/>
      <c r="H52" s="131"/>
      <c r="I52" s="123"/>
    </row>
    <row r="53" spans="1:9" s="38" customFormat="1" ht="12.75" customHeight="1" x14ac:dyDescent="0.3">
      <c r="A53" s="100"/>
      <c r="B53" s="107"/>
      <c r="C53" s="85"/>
      <c r="D53" s="93"/>
      <c r="E53" s="131"/>
      <c r="F53" s="133"/>
      <c r="G53" s="132"/>
      <c r="H53" s="131"/>
      <c r="I53" s="134"/>
    </row>
    <row r="54" spans="1:9" s="38" customFormat="1" ht="12.75" customHeight="1" x14ac:dyDescent="0.3">
      <c r="A54" s="108"/>
      <c r="B54" s="107" t="s">
        <v>27</v>
      </c>
      <c r="C54" s="85" t="s">
        <v>21</v>
      </c>
      <c r="D54" s="93">
        <v>2</v>
      </c>
      <c r="E54" s="131"/>
      <c r="F54" s="122"/>
      <c r="G54" s="132"/>
      <c r="H54" s="131"/>
      <c r="I54" s="123"/>
    </row>
    <row r="55" spans="1:9" s="38" customFormat="1" ht="12.75" customHeight="1" x14ac:dyDescent="0.3">
      <c r="A55" s="100"/>
      <c r="B55" s="107"/>
      <c r="C55" s="85"/>
      <c r="D55" s="93"/>
      <c r="E55" s="131"/>
      <c r="F55" s="133"/>
      <c r="G55" s="132"/>
      <c r="H55" s="131"/>
      <c r="I55" s="134"/>
    </row>
    <row r="56" spans="1:9" s="38" customFormat="1" ht="30.75" customHeight="1" x14ac:dyDescent="0.3">
      <c r="A56" s="108" t="s">
        <v>103</v>
      </c>
      <c r="B56" s="107" t="s">
        <v>33</v>
      </c>
      <c r="C56" s="85" t="s">
        <v>21</v>
      </c>
      <c r="D56" s="93">
        <v>2</v>
      </c>
      <c r="E56" s="131"/>
      <c r="F56" s="122"/>
      <c r="G56" s="132"/>
      <c r="H56" s="131"/>
      <c r="I56" s="123"/>
    </row>
    <row r="57" spans="1:9" s="38" customFormat="1" ht="12.75" customHeight="1" x14ac:dyDescent="0.3">
      <c r="A57" s="100"/>
      <c r="B57" s="107" t="s">
        <v>34</v>
      </c>
      <c r="C57" s="85" t="s">
        <v>21</v>
      </c>
      <c r="D57" s="93">
        <v>2</v>
      </c>
      <c r="E57" s="131"/>
      <c r="F57" s="122"/>
      <c r="G57" s="132"/>
      <c r="H57" s="131"/>
      <c r="I57" s="123"/>
    </row>
    <row r="58" spans="1:9" s="38" customFormat="1" ht="12.75" customHeight="1" x14ac:dyDescent="0.3">
      <c r="A58" s="100"/>
      <c r="B58" s="107" t="s">
        <v>35</v>
      </c>
      <c r="C58" s="85" t="s">
        <v>21</v>
      </c>
      <c r="D58" s="93">
        <v>2</v>
      </c>
      <c r="E58" s="131"/>
      <c r="F58" s="122"/>
      <c r="G58" s="132"/>
      <c r="H58" s="131"/>
      <c r="I58" s="123"/>
    </row>
    <row r="59" spans="1:9" s="38" customFormat="1" ht="12.75" customHeight="1" x14ac:dyDescent="0.3">
      <c r="A59" s="100"/>
      <c r="B59" s="107"/>
      <c r="C59" s="85"/>
      <c r="D59" s="93"/>
      <c r="E59" s="131"/>
      <c r="F59" s="122"/>
      <c r="G59" s="132"/>
      <c r="H59" s="131"/>
      <c r="I59" s="123"/>
    </row>
    <row r="60" spans="1:9" s="38" customFormat="1" ht="12.75" customHeight="1" x14ac:dyDescent="0.3">
      <c r="A60" s="100"/>
      <c r="B60" s="107"/>
      <c r="C60" s="85"/>
      <c r="D60" s="93"/>
      <c r="E60" s="131"/>
      <c r="F60" s="122"/>
      <c r="G60" s="132"/>
      <c r="H60" s="131"/>
      <c r="I60" s="123"/>
    </row>
    <row r="61" spans="1:9" s="38" customFormat="1" ht="12.75" customHeight="1" x14ac:dyDescent="0.3">
      <c r="A61" s="108"/>
      <c r="B61" s="107" t="s">
        <v>53</v>
      </c>
      <c r="C61" s="85" t="s">
        <v>21</v>
      </c>
      <c r="D61" s="93">
        <v>2</v>
      </c>
      <c r="E61" s="131"/>
      <c r="F61" s="122"/>
      <c r="G61" s="132"/>
      <c r="H61" s="131"/>
      <c r="I61" s="123"/>
    </row>
    <row r="62" spans="1:9" s="38" customFormat="1" ht="12.75" customHeight="1" x14ac:dyDescent="0.3">
      <c r="A62" s="100"/>
      <c r="B62" s="107"/>
      <c r="C62" s="85"/>
      <c r="D62" s="93"/>
      <c r="E62" s="131"/>
      <c r="F62" s="133"/>
      <c r="G62" s="132"/>
      <c r="H62" s="131"/>
      <c r="I62" s="134"/>
    </row>
    <row r="63" spans="1:9" s="38" customFormat="1" ht="12.75" customHeight="1" x14ac:dyDescent="0.3">
      <c r="A63" s="95"/>
      <c r="B63" s="107"/>
      <c r="C63" s="85"/>
      <c r="D63" s="93"/>
      <c r="E63" s="131"/>
      <c r="F63" s="128"/>
      <c r="G63" s="132"/>
      <c r="H63" s="131"/>
      <c r="I63" s="128"/>
    </row>
    <row r="64" spans="1:9" s="41" customFormat="1" ht="12.75" customHeight="1" x14ac:dyDescent="0.3">
      <c r="A64" s="98"/>
      <c r="B64" s="99" t="s">
        <v>72</v>
      </c>
      <c r="C64" s="86"/>
      <c r="D64" s="92"/>
      <c r="E64" s="125"/>
      <c r="F64" s="126">
        <f>F40+F42+F49+F50+F51+F54+F56+F57+F58+F61</f>
        <v>0</v>
      </c>
      <c r="G64" s="127"/>
      <c r="H64" s="125"/>
      <c r="I64" s="126">
        <f>I40+I42+I49+I50+I51+I54+I56+I57+I58+I61</f>
        <v>0</v>
      </c>
    </row>
    <row r="65" spans="1:9" s="38" customFormat="1" ht="12.75" customHeight="1" x14ac:dyDescent="0.3">
      <c r="A65" s="95"/>
      <c r="B65" s="107"/>
      <c r="C65" s="85"/>
      <c r="D65" s="93"/>
      <c r="E65" s="131"/>
      <c r="F65" s="128"/>
      <c r="G65" s="132"/>
      <c r="H65" s="131"/>
      <c r="I65" s="128"/>
    </row>
    <row r="66" spans="1:9" s="38" customFormat="1" ht="12.75" customHeight="1" x14ac:dyDescent="0.3">
      <c r="A66" s="95"/>
      <c r="B66" s="107"/>
      <c r="C66" s="85"/>
      <c r="D66" s="93"/>
      <c r="E66" s="131"/>
      <c r="F66" s="128"/>
      <c r="G66" s="132"/>
      <c r="H66" s="131"/>
      <c r="I66" s="128"/>
    </row>
    <row r="67" spans="1:9" s="38" customFormat="1" ht="12.75" customHeight="1" x14ac:dyDescent="0.3">
      <c r="A67" s="95"/>
      <c r="B67" s="107"/>
      <c r="C67" s="85"/>
      <c r="D67" s="91"/>
      <c r="E67" s="119"/>
      <c r="F67" s="128"/>
      <c r="G67" s="121"/>
      <c r="H67" s="119"/>
      <c r="I67" s="128"/>
    </row>
    <row r="68" spans="1:9" s="38" customFormat="1" ht="12.75" customHeight="1" x14ac:dyDescent="0.3">
      <c r="A68" s="95"/>
      <c r="B68" s="102"/>
      <c r="C68" s="85"/>
      <c r="D68" s="91"/>
      <c r="E68" s="119"/>
      <c r="F68" s="128"/>
      <c r="G68" s="121"/>
      <c r="H68" s="119"/>
      <c r="I68" s="128"/>
    </row>
    <row r="69" spans="1:9" s="38" customFormat="1" ht="12.75" customHeight="1" x14ac:dyDescent="0.3">
      <c r="A69" s="95" t="s">
        <v>104</v>
      </c>
      <c r="B69" s="109" t="s">
        <v>38</v>
      </c>
      <c r="C69" s="85"/>
      <c r="D69" s="91"/>
      <c r="E69" s="119"/>
      <c r="F69" s="133"/>
      <c r="G69" s="121"/>
      <c r="H69" s="119"/>
      <c r="I69" s="134"/>
    </row>
    <row r="70" spans="1:9" s="38" customFormat="1" ht="36" customHeight="1" x14ac:dyDescent="0.3">
      <c r="A70" s="100"/>
      <c r="B70" s="101" t="s">
        <v>48</v>
      </c>
      <c r="C70" s="85" t="s">
        <v>21</v>
      </c>
      <c r="D70" s="91">
        <v>2</v>
      </c>
      <c r="E70" s="119"/>
      <c r="F70" s="122"/>
      <c r="G70" s="121"/>
      <c r="H70" s="119"/>
      <c r="I70" s="123"/>
    </row>
    <row r="71" spans="1:9" s="38" customFormat="1" ht="12.75" customHeight="1" x14ac:dyDescent="0.3">
      <c r="A71" s="100"/>
      <c r="B71" s="107" t="s">
        <v>40</v>
      </c>
      <c r="C71" s="85" t="s">
        <v>21</v>
      </c>
      <c r="D71" s="91">
        <v>2</v>
      </c>
      <c r="E71" s="119"/>
      <c r="F71" s="133"/>
      <c r="G71" s="121"/>
      <c r="H71" s="119"/>
      <c r="I71" s="134"/>
    </row>
    <row r="72" spans="1:9" s="38" customFormat="1" ht="12.75" customHeight="1" x14ac:dyDescent="0.3">
      <c r="A72" s="100"/>
      <c r="B72" s="97" t="s">
        <v>49</v>
      </c>
      <c r="C72" s="85" t="s">
        <v>21</v>
      </c>
      <c r="D72" s="91">
        <v>2</v>
      </c>
      <c r="E72" s="121"/>
      <c r="F72" s="122"/>
      <c r="G72" s="121"/>
      <c r="H72" s="121"/>
      <c r="I72" s="123"/>
    </row>
    <row r="73" spans="1:9" s="38" customFormat="1" ht="12.75" customHeight="1" x14ac:dyDescent="0.3">
      <c r="A73" s="100"/>
      <c r="B73" s="101"/>
      <c r="C73" s="85"/>
      <c r="D73" s="91"/>
      <c r="E73" s="121"/>
      <c r="F73" s="128"/>
      <c r="G73" s="121"/>
      <c r="H73" s="121"/>
      <c r="I73" s="128"/>
    </row>
    <row r="74" spans="1:9" s="41" customFormat="1" ht="12.75" customHeight="1" x14ac:dyDescent="0.3">
      <c r="A74" s="98"/>
      <c r="B74" s="99" t="s">
        <v>39</v>
      </c>
      <c r="C74" s="86"/>
      <c r="D74" s="92"/>
      <c r="E74" s="125"/>
      <c r="F74" s="126"/>
      <c r="G74" s="127"/>
      <c r="H74" s="125"/>
      <c r="I74" s="126">
        <f>I70+I71+I72</f>
        <v>0</v>
      </c>
    </row>
    <row r="75" spans="1:9" s="41" customFormat="1" ht="13.2" customHeight="1" x14ac:dyDescent="0.3">
      <c r="A75" s="110"/>
      <c r="B75" s="111"/>
      <c r="C75" s="85"/>
      <c r="D75" s="91"/>
      <c r="E75" s="119"/>
      <c r="F75" s="135"/>
      <c r="G75" s="121"/>
      <c r="H75" s="119"/>
      <c r="I75" s="135"/>
    </row>
    <row r="76" spans="1:9" s="38" customFormat="1" ht="12.75" customHeight="1" x14ac:dyDescent="0.3">
      <c r="A76" s="95"/>
      <c r="B76" s="107"/>
      <c r="C76" s="85"/>
      <c r="D76" s="93"/>
      <c r="E76" s="131"/>
      <c r="F76" s="128"/>
      <c r="G76" s="132"/>
      <c r="H76" s="131"/>
      <c r="I76" s="128"/>
    </row>
    <row r="77" spans="1:9" ht="13.2" customHeight="1" thickBot="1" x14ac:dyDescent="0.35">
      <c r="A77" s="112"/>
      <c r="B77" s="113"/>
      <c r="C77" s="87"/>
      <c r="D77" s="94"/>
      <c r="E77" s="136"/>
      <c r="F77" s="137"/>
      <c r="G77" s="138"/>
      <c r="H77" s="136"/>
      <c r="I77" s="137"/>
    </row>
    <row r="78" spans="1:9" s="58" customFormat="1" ht="23.4" customHeight="1" thickBot="1" x14ac:dyDescent="0.4">
      <c r="A78" s="57"/>
      <c r="B78" s="59" t="s">
        <v>67</v>
      </c>
      <c r="C78" s="218">
        <f>F21+F29+F36+F64+F74</f>
        <v>0</v>
      </c>
      <c r="D78" s="219"/>
      <c r="E78" s="219"/>
      <c r="F78" s="220"/>
      <c r="G78" s="221">
        <f>I21+I29+I36+I64+I74</f>
        <v>0</v>
      </c>
      <c r="H78" s="221"/>
      <c r="I78" s="222"/>
    </row>
  </sheetData>
  <mergeCells count="6">
    <mergeCell ref="E6:G6"/>
    <mergeCell ref="A11:B11"/>
    <mergeCell ref="D11:F11"/>
    <mergeCell ref="G11:I11"/>
    <mergeCell ref="C78:F78"/>
    <mergeCell ref="G78:I78"/>
  </mergeCells>
  <printOptions horizontalCentered="1" verticalCentered="1"/>
  <pageMargins left="0.25" right="0.25" top="0.75" bottom="0.75" header="0.3" footer="0.3"/>
  <pageSetup paperSize="9" scale="51" firstPageNumber="4" fitToWidth="0" orientation="portrait" verticalDpi="4294967292" r:id="rId1"/>
  <headerFooter alignWithMargins="0">
    <oddFooter xml:space="preserve">&amp;L&amp;"Arial,Normal"&amp;5
&amp;R&amp;P/&amp;N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">
    <pageSetUpPr fitToPage="1"/>
  </sheetPr>
  <dimension ref="A1:I78"/>
  <sheetViews>
    <sheetView showZeros="0" view="pageBreakPreview" zoomScale="90" zoomScaleNormal="90" zoomScaleSheetLayoutView="90" workbookViewId="0">
      <selection activeCell="E6" sqref="E6:G6"/>
    </sheetView>
  </sheetViews>
  <sheetFormatPr baseColWidth="10" defaultColWidth="11.44140625" defaultRowHeight="15.6" x14ac:dyDescent="0.3"/>
  <cols>
    <col min="1" max="1" width="7.77734375" style="21" customWidth="1"/>
    <col min="2" max="2" width="69.5546875" style="25" customWidth="1"/>
    <col min="3" max="3" width="10.77734375" style="81" customWidth="1"/>
    <col min="4" max="4" width="11.77734375" style="88" customWidth="1"/>
    <col min="5" max="7" width="11.77734375" style="23" customWidth="1"/>
    <col min="8" max="9" width="11.77734375" style="24" customWidth="1"/>
    <col min="10" max="10" width="4" style="24" customWidth="1"/>
    <col min="11" max="11" width="21.21875" style="24" customWidth="1"/>
    <col min="12" max="16384" width="11.44140625" style="24"/>
  </cols>
  <sheetData>
    <row r="1" spans="1:9" ht="15.75" customHeight="1" x14ac:dyDescent="0.3">
      <c r="B1" s="56" t="s">
        <v>61</v>
      </c>
      <c r="C1" s="22"/>
      <c r="D1" s="47"/>
      <c r="E1" s="22"/>
      <c r="F1" s="22"/>
    </row>
    <row r="2" spans="1:9" ht="15.75" customHeight="1" x14ac:dyDescent="0.3">
      <c r="B2" s="56" t="s">
        <v>65</v>
      </c>
      <c r="C2" s="22"/>
      <c r="D2" s="47"/>
      <c r="E2" s="22"/>
      <c r="F2" s="22"/>
    </row>
    <row r="3" spans="1:9" ht="15.75" customHeight="1" x14ac:dyDescent="0.3">
      <c r="B3" s="56" t="s">
        <v>75</v>
      </c>
      <c r="C3" s="22"/>
      <c r="D3" s="47"/>
      <c r="E3" s="22"/>
      <c r="F3" s="22"/>
    </row>
    <row r="4" spans="1:9" ht="15.75" customHeight="1" x14ac:dyDescent="0.3">
      <c r="B4" s="56" t="s">
        <v>62</v>
      </c>
      <c r="C4" s="22"/>
      <c r="D4" s="47"/>
      <c r="E4" s="22"/>
      <c r="F4" s="22"/>
    </row>
    <row r="5" spans="1:9" ht="15" customHeight="1" thickBot="1" x14ac:dyDescent="0.35">
      <c r="C5" s="22"/>
      <c r="D5" s="47"/>
      <c r="E5" s="22"/>
      <c r="F5" s="22"/>
    </row>
    <row r="6" spans="1:9" ht="21.6" thickBot="1" x14ac:dyDescent="0.35">
      <c r="B6" s="67" t="s">
        <v>79</v>
      </c>
      <c r="E6" s="224" t="s">
        <v>110</v>
      </c>
      <c r="F6" s="225"/>
      <c r="G6" s="226"/>
    </row>
    <row r="8" spans="1:9" s="27" customFormat="1" ht="21" x14ac:dyDescent="0.25">
      <c r="B8" s="68" t="s">
        <v>76</v>
      </c>
      <c r="C8" s="81"/>
      <c r="D8" s="88"/>
      <c r="E8" s="23"/>
      <c r="F8" s="72" t="s">
        <v>100</v>
      </c>
      <c r="G8" s="23"/>
    </row>
    <row r="9" spans="1:9" s="27" customFormat="1" ht="12.3" customHeight="1" x14ac:dyDescent="0.25">
      <c r="B9" s="69" t="s">
        <v>87</v>
      </c>
      <c r="C9" s="81"/>
      <c r="D9" s="88"/>
      <c r="E9" s="23"/>
      <c r="F9" s="23"/>
      <c r="G9" s="23"/>
    </row>
    <row r="10" spans="1:9" s="27" customFormat="1" ht="12.75" customHeight="1" thickBot="1" x14ac:dyDescent="0.3">
      <c r="A10" s="1"/>
      <c r="B10" s="69" t="s">
        <v>88</v>
      </c>
      <c r="C10" s="82"/>
      <c r="D10" s="89"/>
      <c r="E10" s="31"/>
      <c r="F10" s="31"/>
      <c r="G10" s="31"/>
      <c r="I10" s="28"/>
    </row>
    <row r="11" spans="1:9" s="32" customFormat="1" ht="21.3" customHeight="1" thickBot="1" x14ac:dyDescent="0.3">
      <c r="A11" s="213"/>
      <c r="B11" s="214"/>
      <c r="C11" s="83"/>
      <c r="D11" s="215" t="s">
        <v>64</v>
      </c>
      <c r="E11" s="216"/>
      <c r="F11" s="216"/>
      <c r="G11" s="215" t="s">
        <v>69</v>
      </c>
      <c r="H11" s="216"/>
      <c r="I11" s="217"/>
    </row>
    <row r="12" spans="1:9" s="27" customFormat="1" ht="78.599999999999994" thickBot="1" x14ac:dyDescent="0.3">
      <c r="A12" s="79" t="s">
        <v>70</v>
      </c>
      <c r="B12" s="78" t="s">
        <v>1</v>
      </c>
      <c r="C12" s="80" t="s">
        <v>66</v>
      </c>
      <c r="D12" s="73" t="s">
        <v>60</v>
      </c>
      <c r="E12" s="74" t="s">
        <v>68</v>
      </c>
      <c r="F12" s="75" t="s">
        <v>63</v>
      </c>
      <c r="G12" s="76" t="s">
        <v>15</v>
      </c>
      <c r="H12" s="74" t="s">
        <v>68</v>
      </c>
      <c r="I12" s="77" t="s">
        <v>16</v>
      </c>
    </row>
    <row r="13" spans="1:9" s="27" customFormat="1" ht="13.8" customHeight="1" x14ac:dyDescent="0.25">
      <c r="A13" s="33"/>
      <c r="B13" s="34"/>
      <c r="C13" s="84"/>
      <c r="D13" s="90"/>
      <c r="E13" s="35"/>
      <c r="F13" s="51"/>
      <c r="G13" s="35"/>
      <c r="H13" s="35"/>
      <c r="I13" s="64"/>
    </row>
    <row r="14" spans="1:9" s="38" customFormat="1" ht="12.75" customHeight="1" x14ac:dyDescent="0.3">
      <c r="A14" s="95" t="s">
        <v>101</v>
      </c>
      <c r="B14" s="96" t="s">
        <v>17</v>
      </c>
      <c r="C14" s="85"/>
      <c r="D14" s="91"/>
      <c r="E14" s="37"/>
      <c r="F14" s="52"/>
      <c r="G14" s="43"/>
      <c r="H14" s="37"/>
      <c r="I14" s="52"/>
    </row>
    <row r="15" spans="1:9" s="38" customFormat="1" ht="12.75" customHeight="1" x14ac:dyDescent="0.3">
      <c r="A15" s="95"/>
      <c r="B15" s="97" t="s">
        <v>18</v>
      </c>
      <c r="C15" s="85" t="s">
        <v>21</v>
      </c>
      <c r="D15" s="91">
        <v>2</v>
      </c>
      <c r="E15" s="37"/>
      <c r="F15" s="52"/>
      <c r="G15" s="43"/>
      <c r="H15" s="37"/>
      <c r="I15" s="52"/>
    </row>
    <row r="16" spans="1:9" s="38" customFormat="1" ht="26.55" customHeight="1" x14ac:dyDescent="0.3">
      <c r="A16" s="95"/>
      <c r="B16" s="97" t="s">
        <v>36</v>
      </c>
      <c r="C16" s="85" t="s">
        <v>21</v>
      </c>
      <c r="D16" s="91">
        <v>2</v>
      </c>
      <c r="E16" s="37"/>
      <c r="F16" s="52"/>
      <c r="G16" s="43"/>
      <c r="H16" s="37"/>
      <c r="I16" s="52"/>
    </row>
    <row r="17" spans="1:9" s="38" customFormat="1" ht="26.55" customHeight="1" x14ac:dyDescent="0.3">
      <c r="A17" s="95"/>
      <c r="B17" s="97" t="s">
        <v>37</v>
      </c>
      <c r="C17" s="85" t="s">
        <v>21</v>
      </c>
      <c r="D17" s="91">
        <v>2</v>
      </c>
      <c r="E17" s="37"/>
      <c r="F17" s="52"/>
      <c r="G17" s="43"/>
      <c r="H17" s="37"/>
      <c r="I17" s="52"/>
    </row>
    <row r="18" spans="1:9" s="38" customFormat="1" ht="12.75" customHeight="1" x14ac:dyDescent="0.3">
      <c r="A18" s="95"/>
      <c r="B18" s="97" t="s">
        <v>19</v>
      </c>
      <c r="C18" s="85" t="s">
        <v>21</v>
      </c>
      <c r="D18" s="91">
        <v>2</v>
      </c>
      <c r="E18" s="37"/>
      <c r="F18" s="52"/>
      <c r="G18" s="43"/>
      <c r="H18" s="37"/>
      <c r="I18" s="52"/>
    </row>
    <row r="19" spans="1:9" s="38" customFormat="1" ht="12.75" customHeight="1" x14ac:dyDescent="0.3">
      <c r="A19" s="95"/>
      <c r="B19" s="97" t="s">
        <v>20</v>
      </c>
      <c r="C19" s="85" t="s">
        <v>21</v>
      </c>
      <c r="D19" s="91">
        <v>2</v>
      </c>
      <c r="E19" s="37"/>
      <c r="F19" s="53"/>
      <c r="G19" s="43"/>
      <c r="H19" s="37"/>
      <c r="I19" s="39"/>
    </row>
    <row r="20" spans="1:9" s="38" customFormat="1" ht="12.75" customHeight="1" x14ac:dyDescent="0.3">
      <c r="A20" s="95"/>
      <c r="B20" s="96"/>
      <c r="C20" s="85"/>
      <c r="D20" s="91"/>
      <c r="E20" s="37"/>
      <c r="F20" s="40"/>
      <c r="G20" s="43"/>
      <c r="H20" s="37"/>
      <c r="I20" s="40"/>
    </row>
    <row r="21" spans="1:9" s="41" customFormat="1" ht="12.75" customHeight="1" x14ac:dyDescent="0.3">
      <c r="A21" s="98"/>
      <c r="B21" s="99" t="s">
        <v>50</v>
      </c>
      <c r="C21" s="86"/>
      <c r="D21" s="92"/>
      <c r="E21" s="60"/>
      <c r="F21" s="61">
        <f>F14+F15+F16+F17+F18+F19</f>
        <v>0</v>
      </c>
      <c r="G21" s="62"/>
      <c r="H21" s="60"/>
      <c r="I21" s="61">
        <f>I14+I15+I16+I17+I18+I19</f>
        <v>0</v>
      </c>
    </row>
    <row r="22" spans="1:9" s="38" customFormat="1" ht="12.75" customHeight="1" x14ac:dyDescent="0.3">
      <c r="A22" s="95"/>
      <c r="B22" s="96"/>
      <c r="C22" s="85"/>
      <c r="D22" s="91"/>
      <c r="E22" s="37"/>
      <c r="F22" s="42"/>
      <c r="G22" s="43"/>
      <c r="H22" s="37"/>
      <c r="I22" s="42"/>
    </row>
    <row r="23" spans="1:9" s="38" customFormat="1" ht="12.75" customHeight="1" x14ac:dyDescent="0.3">
      <c r="A23" s="95"/>
      <c r="B23" s="96"/>
      <c r="C23" s="85"/>
      <c r="D23" s="91"/>
      <c r="E23" s="37"/>
      <c r="F23" s="53"/>
      <c r="G23" s="43"/>
      <c r="H23" s="37"/>
      <c r="I23" s="39"/>
    </row>
    <row r="24" spans="1:9" s="38" customFormat="1" ht="12.75" customHeight="1" x14ac:dyDescent="0.3">
      <c r="A24" s="95" t="s">
        <v>104</v>
      </c>
      <c r="B24" s="96" t="s">
        <v>22</v>
      </c>
      <c r="C24" s="85"/>
      <c r="D24" s="91"/>
      <c r="E24" s="37"/>
      <c r="F24" s="53"/>
      <c r="G24" s="43"/>
      <c r="H24" s="37"/>
      <c r="I24" s="39"/>
    </row>
    <row r="25" spans="1:9" s="38" customFormat="1" ht="12.75" customHeight="1" x14ac:dyDescent="0.3">
      <c r="A25" s="95"/>
      <c r="B25" s="97" t="s">
        <v>24</v>
      </c>
      <c r="C25" s="85" t="s">
        <v>21</v>
      </c>
      <c r="D25" s="91">
        <v>2</v>
      </c>
      <c r="E25" s="37"/>
      <c r="F25" s="53"/>
      <c r="G25" s="43"/>
      <c r="H25" s="37"/>
      <c r="I25" s="39"/>
    </row>
    <row r="26" spans="1:9" s="38" customFormat="1" ht="12.75" customHeight="1" x14ac:dyDescent="0.3">
      <c r="A26" s="95"/>
      <c r="B26" s="97" t="s">
        <v>43</v>
      </c>
      <c r="C26" s="85" t="s">
        <v>21</v>
      </c>
      <c r="D26" s="91">
        <v>2</v>
      </c>
      <c r="E26" s="37"/>
      <c r="F26" s="53"/>
      <c r="G26" s="43"/>
      <c r="H26" s="37"/>
      <c r="I26" s="39"/>
    </row>
    <row r="27" spans="1:9" s="38" customFormat="1" ht="12.75" customHeight="1" x14ac:dyDescent="0.3">
      <c r="A27" s="95"/>
      <c r="B27" s="97" t="s">
        <v>44</v>
      </c>
      <c r="C27" s="85" t="s">
        <v>21</v>
      </c>
      <c r="D27" s="91">
        <v>2</v>
      </c>
      <c r="E27" s="43"/>
      <c r="F27" s="53"/>
      <c r="G27" s="43"/>
      <c r="H27" s="43"/>
      <c r="I27" s="39"/>
    </row>
    <row r="28" spans="1:9" s="38" customFormat="1" ht="12.75" customHeight="1" x14ac:dyDescent="0.3">
      <c r="A28" s="100"/>
      <c r="B28" s="101"/>
      <c r="C28" s="85"/>
      <c r="D28" s="91"/>
      <c r="E28" s="43"/>
      <c r="F28" s="42"/>
      <c r="G28" s="43"/>
      <c r="H28" s="43"/>
      <c r="I28" s="42"/>
    </row>
    <row r="29" spans="1:9" s="41" customFormat="1" ht="12.75" customHeight="1" x14ac:dyDescent="0.3">
      <c r="A29" s="98"/>
      <c r="B29" s="99" t="s">
        <v>23</v>
      </c>
      <c r="C29" s="86"/>
      <c r="D29" s="92"/>
      <c r="E29" s="60"/>
      <c r="F29" s="61">
        <f>F25+F26+F27</f>
        <v>0</v>
      </c>
      <c r="G29" s="62"/>
      <c r="H29" s="60"/>
      <c r="I29" s="61">
        <f>I25+I26+I27</f>
        <v>0</v>
      </c>
    </row>
    <row r="30" spans="1:9" s="38" customFormat="1" ht="12.75" customHeight="1" x14ac:dyDescent="0.3">
      <c r="A30" s="95"/>
      <c r="B30" s="102"/>
      <c r="C30" s="85"/>
      <c r="D30" s="91"/>
      <c r="E30" s="37"/>
      <c r="F30" s="42"/>
      <c r="G30" s="43"/>
      <c r="H30" s="37"/>
      <c r="I30" s="42"/>
    </row>
    <row r="31" spans="1:9" s="38" customFormat="1" ht="12.75" customHeight="1" x14ac:dyDescent="0.3">
      <c r="A31" s="95"/>
      <c r="B31" s="102"/>
      <c r="C31" s="85"/>
      <c r="D31" s="91"/>
      <c r="E31" s="37"/>
      <c r="F31" s="42"/>
      <c r="G31" s="43"/>
      <c r="H31" s="37"/>
      <c r="I31" s="42"/>
    </row>
    <row r="32" spans="1:9" s="38" customFormat="1" ht="12.75" customHeight="1" x14ac:dyDescent="0.3">
      <c r="A32" s="95" t="s">
        <v>104</v>
      </c>
      <c r="B32" s="103" t="s">
        <v>52</v>
      </c>
      <c r="C32" s="85"/>
      <c r="D32" s="91"/>
      <c r="E32" s="37"/>
      <c r="F32" s="42"/>
      <c r="G32" s="43"/>
      <c r="H32" s="37"/>
      <c r="I32" s="42"/>
    </row>
    <row r="33" spans="1:9" s="38" customFormat="1" ht="12.75" customHeight="1" x14ac:dyDescent="0.3">
      <c r="A33" s="95"/>
      <c r="B33" s="97" t="s">
        <v>105</v>
      </c>
      <c r="C33" s="85" t="s">
        <v>21</v>
      </c>
      <c r="D33" s="91">
        <v>2</v>
      </c>
      <c r="E33" s="37"/>
      <c r="F33" s="42"/>
      <c r="G33" s="43"/>
      <c r="H33" s="37"/>
      <c r="I33" s="42"/>
    </row>
    <row r="34" spans="1:9" s="38" customFormat="1" ht="20.25" customHeight="1" x14ac:dyDescent="0.3">
      <c r="A34" s="95"/>
      <c r="B34" s="97" t="s">
        <v>106</v>
      </c>
      <c r="C34" s="85" t="s">
        <v>21</v>
      </c>
      <c r="D34" s="91" t="s">
        <v>83</v>
      </c>
      <c r="E34" s="37"/>
      <c r="F34" s="42"/>
      <c r="G34" s="43"/>
      <c r="H34" s="37"/>
      <c r="I34" s="42"/>
    </row>
    <row r="35" spans="1:9" s="38" customFormat="1" ht="12.75" customHeight="1" x14ac:dyDescent="0.3">
      <c r="A35" s="100"/>
      <c r="B35" s="97"/>
      <c r="C35" s="85"/>
      <c r="D35" s="91"/>
      <c r="E35" s="37"/>
      <c r="F35" s="42"/>
      <c r="G35" s="43"/>
      <c r="H35" s="37"/>
      <c r="I35" s="42"/>
    </row>
    <row r="36" spans="1:9" s="38" customFormat="1" ht="12.75" customHeight="1" x14ac:dyDescent="0.3">
      <c r="A36" s="104"/>
      <c r="B36" s="99" t="s">
        <v>51</v>
      </c>
      <c r="C36" s="86"/>
      <c r="D36" s="92"/>
      <c r="E36" s="60"/>
      <c r="F36" s="63"/>
      <c r="G36" s="62"/>
      <c r="H36" s="60"/>
      <c r="I36" s="63"/>
    </row>
    <row r="37" spans="1:9" s="38" customFormat="1" ht="12.75" customHeight="1" x14ac:dyDescent="0.3">
      <c r="A37" s="100"/>
      <c r="B37" s="105"/>
      <c r="C37" s="85"/>
      <c r="D37" s="91"/>
      <c r="E37" s="37"/>
      <c r="F37" s="44"/>
      <c r="G37" s="43"/>
      <c r="H37" s="37"/>
      <c r="I37" s="44"/>
    </row>
    <row r="38" spans="1:9" s="38" customFormat="1" ht="14.25" customHeight="1" x14ac:dyDescent="0.3">
      <c r="A38" s="95" t="s">
        <v>102</v>
      </c>
      <c r="B38" s="106" t="s">
        <v>71</v>
      </c>
      <c r="C38" s="85"/>
      <c r="D38" s="91"/>
      <c r="E38" s="37"/>
      <c r="F38" s="42"/>
      <c r="G38" s="43"/>
      <c r="H38" s="37"/>
      <c r="I38" s="42"/>
    </row>
    <row r="39" spans="1:9" s="38" customFormat="1" ht="12.75" customHeight="1" x14ac:dyDescent="0.3">
      <c r="A39" s="95"/>
      <c r="B39" s="107" t="s">
        <v>25</v>
      </c>
      <c r="C39" s="85"/>
      <c r="D39" s="93"/>
      <c r="E39" s="45"/>
      <c r="F39" s="42"/>
      <c r="G39" s="50"/>
      <c r="H39" s="45"/>
      <c r="I39" s="42"/>
    </row>
    <row r="40" spans="1:9" s="38" customFormat="1" ht="48.3" customHeight="1" x14ac:dyDescent="0.3">
      <c r="A40" s="108"/>
      <c r="B40" s="107" t="s">
        <v>26</v>
      </c>
      <c r="C40" s="85" t="s">
        <v>21</v>
      </c>
      <c r="D40" s="93">
        <v>2</v>
      </c>
      <c r="E40" s="45"/>
      <c r="F40" s="53"/>
      <c r="G40" s="50"/>
      <c r="H40" s="45"/>
      <c r="I40" s="39"/>
    </row>
    <row r="41" spans="1:9" s="38" customFormat="1" ht="21" customHeight="1" x14ac:dyDescent="0.3">
      <c r="A41" s="108"/>
      <c r="B41" s="107"/>
      <c r="C41" s="85"/>
      <c r="D41" s="93"/>
      <c r="E41" s="45"/>
      <c r="F41" s="54"/>
      <c r="G41" s="50"/>
      <c r="H41" s="45"/>
      <c r="I41" s="36"/>
    </row>
    <row r="42" spans="1:9" s="38" customFormat="1" ht="12.75" customHeight="1" x14ac:dyDescent="0.3">
      <c r="A42" s="108"/>
      <c r="B42" s="107" t="s">
        <v>28</v>
      </c>
      <c r="C42" s="85" t="s">
        <v>21</v>
      </c>
      <c r="D42" s="93">
        <v>2</v>
      </c>
      <c r="E42" s="45"/>
      <c r="F42" s="53"/>
      <c r="G42" s="50"/>
      <c r="H42" s="45"/>
      <c r="I42" s="39"/>
    </row>
    <row r="43" spans="1:9" s="38" customFormat="1" ht="12.75" customHeight="1" x14ac:dyDescent="0.3">
      <c r="A43" s="100"/>
      <c r="B43" s="107" t="s">
        <v>29</v>
      </c>
      <c r="C43" s="85"/>
      <c r="D43" s="93"/>
      <c r="E43" s="45"/>
      <c r="F43" s="42"/>
      <c r="G43" s="50"/>
      <c r="H43" s="45"/>
      <c r="I43" s="42"/>
    </row>
    <row r="44" spans="1:9" s="38" customFormat="1" ht="12.75" customHeight="1" x14ac:dyDescent="0.3">
      <c r="A44" s="100"/>
      <c r="B44" s="107" t="s">
        <v>30</v>
      </c>
      <c r="C44" s="85"/>
      <c r="D44" s="93"/>
      <c r="E44" s="45"/>
      <c r="F44" s="42"/>
      <c r="G44" s="50"/>
      <c r="H44" s="45"/>
      <c r="I44" s="42"/>
    </row>
    <row r="45" spans="1:9" s="38" customFormat="1" ht="12.75" customHeight="1" x14ac:dyDescent="0.3">
      <c r="A45" s="100"/>
      <c r="B45" s="107" t="s">
        <v>31</v>
      </c>
      <c r="C45" s="85"/>
      <c r="D45" s="93"/>
      <c r="E45" s="45"/>
      <c r="F45" s="54"/>
      <c r="G45" s="50"/>
      <c r="H45" s="45"/>
      <c r="I45" s="36"/>
    </row>
    <row r="46" spans="1:9" s="38" customFormat="1" ht="12.75" customHeight="1" x14ac:dyDescent="0.3">
      <c r="A46" s="100"/>
      <c r="B46" s="107" t="s">
        <v>32</v>
      </c>
      <c r="C46" s="85"/>
      <c r="D46" s="93"/>
      <c r="E46" s="45"/>
      <c r="F46" s="54"/>
      <c r="G46" s="50"/>
      <c r="H46" s="45"/>
      <c r="I46" s="36"/>
    </row>
    <row r="47" spans="1:9" s="38" customFormat="1" ht="12.75" customHeight="1" x14ac:dyDescent="0.3">
      <c r="A47" s="100"/>
      <c r="B47" s="107"/>
      <c r="C47" s="85"/>
      <c r="D47" s="93"/>
      <c r="E47" s="45"/>
      <c r="F47" s="54"/>
      <c r="G47" s="50"/>
      <c r="H47" s="45"/>
      <c r="I47" s="36"/>
    </row>
    <row r="48" spans="1:9" s="38" customFormat="1" ht="12.75" customHeight="1" x14ac:dyDescent="0.3">
      <c r="A48" s="108"/>
      <c r="B48" s="107" t="s">
        <v>45</v>
      </c>
      <c r="C48" s="85"/>
      <c r="D48" s="93"/>
      <c r="E48" s="45"/>
      <c r="F48" s="54"/>
      <c r="G48" s="50"/>
      <c r="H48" s="45"/>
      <c r="I48" s="36"/>
    </row>
    <row r="49" spans="1:9" s="38" customFormat="1" ht="53.25" customHeight="1" x14ac:dyDescent="0.3">
      <c r="A49" s="100"/>
      <c r="B49" s="107" t="s">
        <v>47</v>
      </c>
      <c r="C49" s="85" t="s">
        <v>21</v>
      </c>
      <c r="D49" s="93">
        <v>2</v>
      </c>
      <c r="E49" s="45"/>
      <c r="F49" s="53"/>
      <c r="G49" s="50"/>
      <c r="H49" s="45"/>
      <c r="I49" s="39"/>
    </row>
    <row r="50" spans="1:9" s="38" customFormat="1" ht="12.75" customHeight="1" x14ac:dyDescent="0.3">
      <c r="A50" s="100"/>
      <c r="B50" s="107" t="s">
        <v>41</v>
      </c>
      <c r="C50" s="85" t="s">
        <v>21</v>
      </c>
      <c r="D50" s="93">
        <v>2</v>
      </c>
      <c r="E50" s="45"/>
      <c r="F50" s="53"/>
      <c r="G50" s="50"/>
      <c r="H50" s="45"/>
      <c r="I50" s="39"/>
    </row>
    <row r="51" spans="1:9" s="38" customFormat="1" ht="26.25" customHeight="1" x14ac:dyDescent="0.3">
      <c r="A51" s="100"/>
      <c r="B51" s="107" t="s">
        <v>46</v>
      </c>
      <c r="C51" s="85" t="s">
        <v>21</v>
      </c>
      <c r="D51" s="93">
        <v>2</v>
      </c>
      <c r="E51" s="45"/>
      <c r="F51" s="53"/>
      <c r="G51" s="50"/>
      <c r="H51" s="45"/>
      <c r="I51" s="39"/>
    </row>
    <row r="52" spans="1:9" s="38" customFormat="1" ht="12.75" customHeight="1" x14ac:dyDescent="0.3">
      <c r="A52" s="100"/>
      <c r="B52" s="107"/>
      <c r="C52" s="85"/>
      <c r="D52" s="93"/>
      <c r="E52" s="45"/>
      <c r="F52" s="53"/>
      <c r="G52" s="50"/>
      <c r="H52" s="45"/>
      <c r="I52" s="39"/>
    </row>
    <row r="53" spans="1:9" s="38" customFormat="1" ht="12.75" customHeight="1" x14ac:dyDescent="0.3">
      <c r="A53" s="100"/>
      <c r="B53" s="107"/>
      <c r="C53" s="85"/>
      <c r="D53" s="93"/>
      <c r="E53" s="45"/>
      <c r="F53" s="54"/>
      <c r="G53" s="50"/>
      <c r="H53" s="45"/>
      <c r="I53" s="36"/>
    </row>
    <row r="54" spans="1:9" s="38" customFormat="1" ht="12.75" customHeight="1" x14ac:dyDescent="0.3">
      <c r="A54" s="108"/>
      <c r="B54" s="107" t="s">
        <v>27</v>
      </c>
      <c r="C54" s="85" t="s">
        <v>21</v>
      </c>
      <c r="D54" s="93">
        <v>1</v>
      </c>
      <c r="E54" s="45"/>
      <c r="F54" s="53"/>
      <c r="G54" s="50"/>
      <c r="H54" s="45"/>
      <c r="I54" s="39"/>
    </row>
    <row r="55" spans="1:9" s="38" customFormat="1" ht="12.75" customHeight="1" x14ac:dyDescent="0.3">
      <c r="A55" s="100"/>
      <c r="B55" s="107"/>
      <c r="C55" s="85"/>
      <c r="D55" s="93"/>
      <c r="E55" s="45"/>
      <c r="F55" s="54"/>
      <c r="G55" s="50"/>
      <c r="H55" s="45"/>
      <c r="I55" s="36"/>
    </row>
    <row r="56" spans="1:9" s="38" customFormat="1" ht="30.75" customHeight="1" x14ac:dyDescent="0.3">
      <c r="A56" s="108" t="s">
        <v>103</v>
      </c>
      <c r="B56" s="107" t="s">
        <v>33</v>
      </c>
      <c r="C56" s="85" t="s">
        <v>21</v>
      </c>
      <c r="D56" s="93">
        <v>2</v>
      </c>
      <c r="E56" s="45"/>
      <c r="F56" s="53"/>
      <c r="G56" s="50"/>
      <c r="H56" s="45"/>
      <c r="I56" s="39"/>
    </row>
    <row r="57" spans="1:9" s="38" customFormat="1" ht="12.75" customHeight="1" x14ac:dyDescent="0.3">
      <c r="A57" s="100"/>
      <c r="B57" s="107" t="s">
        <v>34</v>
      </c>
      <c r="C57" s="85" t="s">
        <v>21</v>
      </c>
      <c r="D57" s="93">
        <v>2</v>
      </c>
      <c r="E57" s="45"/>
      <c r="F57" s="53"/>
      <c r="G57" s="50"/>
      <c r="H57" s="45"/>
      <c r="I57" s="39"/>
    </row>
    <row r="58" spans="1:9" s="38" customFormat="1" ht="12.75" customHeight="1" x14ac:dyDescent="0.3">
      <c r="A58" s="100"/>
      <c r="B58" s="107" t="s">
        <v>35</v>
      </c>
      <c r="C58" s="85" t="s">
        <v>21</v>
      </c>
      <c r="D58" s="93">
        <v>2</v>
      </c>
      <c r="E58" s="45"/>
      <c r="F58" s="53"/>
      <c r="G58" s="50"/>
      <c r="H58" s="45"/>
      <c r="I58" s="39"/>
    </row>
    <row r="59" spans="1:9" s="38" customFormat="1" ht="12.75" customHeight="1" x14ac:dyDescent="0.3">
      <c r="A59" s="100"/>
      <c r="B59" s="107"/>
      <c r="C59" s="85"/>
      <c r="D59" s="93"/>
      <c r="E59" s="45"/>
      <c r="F59" s="53"/>
      <c r="G59" s="50"/>
      <c r="H59" s="45"/>
      <c r="I59" s="39"/>
    </row>
    <row r="60" spans="1:9" s="38" customFormat="1" ht="12.75" customHeight="1" x14ac:dyDescent="0.3">
      <c r="A60" s="100"/>
      <c r="B60" s="107"/>
      <c r="C60" s="85"/>
      <c r="D60" s="93"/>
      <c r="E60" s="45"/>
      <c r="F60" s="53"/>
      <c r="G60" s="50"/>
      <c r="H60" s="45"/>
      <c r="I60" s="39"/>
    </row>
    <row r="61" spans="1:9" s="38" customFormat="1" ht="12.75" customHeight="1" x14ac:dyDescent="0.3">
      <c r="A61" s="108"/>
      <c r="B61" s="107" t="s">
        <v>53</v>
      </c>
      <c r="C61" s="85" t="s">
        <v>21</v>
      </c>
      <c r="D61" s="93">
        <v>2</v>
      </c>
      <c r="E61" s="45"/>
      <c r="F61" s="53"/>
      <c r="G61" s="50"/>
      <c r="H61" s="45"/>
      <c r="I61" s="39"/>
    </row>
    <row r="62" spans="1:9" s="38" customFormat="1" ht="12.75" customHeight="1" x14ac:dyDescent="0.3">
      <c r="A62" s="100"/>
      <c r="B62" s="107"/>
      <c r="C62" s="85"/>
      <c r="D62" s="93"/>
      <c r="E62" s="45"/>
      <c r="F62" s="54"/>
      <c r="G62" s="50"/>
      <c r="H62" s="45"/>
      <c r="I62" s="36"/>
    </row>
    <row r="63" spans="1:9" s="38" customFormat="1" ht="12.75" customHeight="1" x14ac:dyDescent="0.3">
      <c r="A63" s="95"/>
      <c r="B63" s="107"/>
      <c r="C63" s="85"/>
      <c r="D63" s="93"/>
      <c r="E63" s="45"/>
      <c r="F63" s="42"/>
      <c r="G63" s="50"/>
      <c r="H63" s="45"/>
      <c r="I63" s="42"/>
    </row>
    <row r="64" spans="1:9" s="41" customFormat="1" ht="12.75" customHeight="1" x14ac:dyDescent="0.3">
      <c r="A64" s="98"/>
      <c r="B64" s="99" t="s">
        <v>72</v>
      </c>
      <c r="C64" s="86"/>
      <c r="D64" s="92"/>
      <c r="E64" s="60"/>
      <c r="F64" s="61">
        <f>F40+F42+F49+F50+F51+F54+F56+F57+F58+F61</f>
        <v>0</v>
      </c>
      <c r="G64" s="62"/>
      <c r="H64" s="60"/>
      <c r="I64" s="61">
        <f>I40+I42+I49+I50+I51+I54+I56+I57+I58+I61</f>
        <v>0</v>
      </c>
    </row>
    <row r="65" spans="1:9" s="38" customFormat="1" ht="12.75" customHeight="1" x14ac:dyDescent="0.3">
      <c r="A65" s="95"/>
      <c r="B65" s="107"/>
      <c r="C65" s="85"/>
      <c r="D65" s="93"/>
      <c r="E65" s="45"/>
      <c r="F65" s="42"/>
      <c r="G65" s="50"/>
      <c r="H65" s="45"/>
      <c r="I65" s="42"/>
    </row>
    <row r="66" spans="1:9" s="38" customFormat="1" ht="12.75" customHeight="1" x14ac:dyDescent="0.3">
      <c r="A66" s="95"/>
      <c r="B66" s="107"/>
      <c r="C66" s="85"/>
      <c r="D66" s="93"/>
      <c r="E66" s="45"/>
      <c r="F66" s="42"/>
      <c r="G66" s="50"/>
      <c r="H66" s="45"/>
      <c r="I66" s="42"/>
    </row>
    <row r="67" spans="1:9" s="38" customFormat="1" ht="12.75" customHeight="1" x14ac:dyDescent="0.3">
      <c r="A67" s="95"/>
      <c r="B67" s="107"/>
      <c r="C67" s="85"/>
      <c r="D67" s="91"/>
      <c r="E67" s="37"/>
      <c r="F67" s="42"/>
      <c r="G67" s="43"/>
      <c r="H67" s="37"/>
      <c r="I67" s="42"/>
    </row>
    <row r="68" spans="1:9" s="38" customFormat="1" ht="12.75" customHeight="1" x14ac:dyDescent="0.3">
      <c r="A68" s="95"/>
      <c r="B68" s="102"/>
      <c r="C68" s="85"/>
      <c r="D68" s="91"/>
      <c r="E68" s="37"/>
      <c r="F68" s="42"/>
      <c r="G68" s="43"/>
      <c r="H68" s="37"/>
      <c r="I68" s="42"/>
    </row>
    <row r="69" spans="1:9" s="38" customFormat="1" ht="12.75" customHeight="1" x14ac:dyDescent="0.3">
      <c r="A69" s="95" t="s">
        <v>104</v>
      </c>
      <c r="B69" s="109" t="s">
        <v>38</v>
      </c>
      <c r="C69" s="85"/>
      <c r="D69" s="91"/>
      <c r="E69" s="37"/>
      <c r="F69" s="54"/>
      <c r="G69" s="43"/>
      <c r="H69" s="37"/>
      <c r="I69" s="36"/>
    </row>
    <row r="70" spans="1:9" s="38" customFormat="1" ht="36" customHeight="1" x14ac:dyDescent="0.3">
      <c r="A70" s="100"/>
      <c r="B70" s="101" t="s">
        <v>48</v>
      </c>
      <c r="C70" s="85" t="s">
        <v>21</v>
      </c>
      <c r="D70" s="91">
        <v>2</v>
      </c>
      <c r="E70" s="37"/>
      <c r="F70" s="53"/>
      <c r="G70" s="43"/>
      <c r="H70" s="37"/>
      <c r="I70" s="39"/>
    </row>
    <row r="71" spans="1:9" s="38" customFormat="1" ht="12.75" customHeight="1" x14ac:dyDescent="0.3">
      <c r="A71" s="100"/>
      <c r="B71" s="107" t="s">
        <v>40</v>
      </c>
      <c r="C71" s="85" t="s">
        <v>21</v>
      </c>
      <c r="D71" s="91">
        <v>2</v>
      </c>
      <c r="E71" s="37"/>
      <c r="F71" s="54"/>
      <c r="G71" s="43"/>
      <c r="H71" s="37"/>
      <c r="I71" s="36"/>
    </row>
    <row r="72" spans="1:9" s="38" customFormat="1" ht="12.75" customHeight="1" x14ac:dyDescent="0.3">
      <c r="A72" s="100"/>
      <c r="B72" s="97" t="s">
        <v>49</v>
      </c>
      <c r="C72" s="85" t="s">
        <v>21</v>
      </c>
      <c r="D72" s="91">
        <v>2</v>
      </c>
      <c r="E72" s="43"/>
      <c r="F72" s="53"/>
      <c r="G72" s="43"/>
      <c r="H72" s="43"/>
      <c r="I72" s="39"/>
    </row>
    <row r="73" spans="1:9" s="38" customFormat="1" ht="12.75" customHeight="1" x14ac:dyDescent="0.3">
      <c r="A73" s="100"/>
      <c r="B73" s="101"/>
      <c r="C73" s="85"/>
      <c r="D73" s="91"/>
      <c r="E73" s="43"/>
      <c r="F73" s="42"/>
      <c r="G73" s="43"/>
      <c r="H73" s="43"/>
      <c r="I73" s="42"/>
    </row>
    <row r="74" spans="1:9" s="41" customFormat="1" ht="12.75" customHeight="1" x14ac:dyDescent="0.3">
      <c r="A74" s="98"/>
      <c r="B74" s="99" t="s">
        <v>39</v>
      </c>
      <c r="C74" s="86"/>
      <c r="D74" s="92"/>
      <c r="E74" s="60"/>
      <c r="F74" s="61"/>
      <c r="G74" s="62"/>
      <c r="H74" s="60"/>
      <c r="I74" s="61">
        <f>I70+I71+I72</f>
        <v>0</v>
      </c>
    </row>
    <row r="75" spans="1:9" s="41" customFormat="1" ht="13.2" customHeight="1" x14ac:dyDescent="0.3">
      <c r="A75" s="110"/>
      <c r="B75" s="111"/>
      <c r="C75" s="85"/>
      <c r="D75" s="91"/>
      <c r="E75" s="37"/>
      <c r="F75" s="46"/>
      <c r="G75" s="43"/>
      <c r="H75" s="37"/>
      <c r="I75" s="46"/>
    </row>
    <row r="76" spans="1:9" s="38" customFormat="1" ht="12.75" customHeight="1" x14ac:dyDescent="0.3">
      <c r="A76" s="95"/>
      <c r="B76" s="107"/>
      <c r="C76" s="85"/>
      <c r="D76" s="93"/>
      <c r="E76" s="45"/>
      <c r="F76" s="42"/>
      <c r="G76" s="50"/>
      <c r="H76" s="45"/>
      <c r="I76" s="42"/>
    </row>
    <row r="77" spans="1:9" ht="13.2" customHeight="1" thickBot="1" x14ac:dyDescent="0.35">
      <c r="A77" s="112"/>
      <c r="B77" s="113"/>
      <c r="C77" s="87"/>
      <c r="D77" s="94"/>
      <c r="E77" s="65"/>
      <c r="F77" s="55"/>
      <c r="G77" s="66"/>
      <c r="H77" s="65"/>
      <c r="I77" s="55"/>
    </row>
    <row r="78" spans="1:9" s="58" customFormat="1" ht="23.4" customHeight="1" thickBot="1" x14ac:dyDescent="0.4">
      <c r="A78" s="57"/>
      <c r="B78" s="59" t="s">
        <v>67</v>
      </c>
      <c r="C78" s="218">
        <f>F21+F29+F36+F64+F74</f>
        <v>0</v>
      </c>
      <c r="D78" s="219"/>
      <c r="E78" s="219"/>
      <c r="F78" s="220"/>
      <c r="G78" s="221">
        <f>I21+I29+I36+I64+I74</f>
        <v>0</v>
      </c>
      <c r="H78" s="221"/>
      <c r="I78" s="222"/>
    </row>
  </sheetData>
  <mergeCells count="6">
    <mergeCell ref="E6:G6"/>
    <mergeCell ref="A11:B11"/>
    <mergeCell ref="D11:F11"/>
    <mergeCell ref="G11:I11"/>
    <mergeCell ref="C78:F78"/>
    <mergeCell ref="G78:I78"/>
  </mergeCells>
  <phoneticPr fontId="3" type="noConversion"/>
  <printOptions horizontalCentered="1" verticalCentered="1"/>
  <pageMargins left="0.25" right="0.25" top="0.75" bottom="0.75" header="0.3" footer="0.3"/>
  <pageSetup paperSize="9" scale="51" firstPageNumber="4" fitToWidth="0" orientation="portrait" verticalDpi="4294967292" r:id="rId1"/>
  <headerFooter alignWithMargins="0">
    <oddFooter xml:space="preserve">&amp;L&amp;"Arial,Normal"&amp;5
&amp;R&amp;P/&amp;N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80"/>
  <sheetViews>
    <sheetView showZeros="0" view="pageBreakPreview" zoomScale="90" zoomScaleNormal="90" zoomScaleSheetLayoutView="90" workbookViewId="0">
      <selection activeCell="B8" sqref="B8"/>
    </sheetView>
  </sheetViews>
  <sheetFormatPr baseColWidth="10" defaultColWidth="11.44140625" defaultRowHeight="13.8" x14ac:dyDescent="0.3"/>
  <cols>
    <col min="1" max="1" width="7.77734375" style="21" customWidth="1"/>
    <col min="2" max="2" width="69.5546875" style="25" customWidth="1"/>
    <col min="3" max="3" width="10.77734375" style="26" customWidth="1"/>
    <col min="4" max="4" width="11.77734375" style="48" customWidth="1"/>
    <col min="5" max="7" width="11.77734375" style="23" customWidth="1"/>
    <col min="8" max="9" width="11.77734375" style="24" customWidth="1"/>
    <col min="10" max="10" width="4" style="24" customWidth="1"/>
    <col min="11" max="11" width="21.21875" style="24" customWidth="1"/>
    <col min="12" max="16384" width="11.44140625" style="24"/>
  </cols>
  <sheetData>
    <row r="1" spans="1:9" ht="15.75" customHeight="1" x14ac:dyDescent="0.3">
      <c r="B1" s="56" t="s">
        <v>61</v>
      </c>
      <c r="C1" s="22"/>
      <c r="D1" s="47"/>
      <c r="E1" s="22"/>
      <c r="F1" s="22"/>
    </row>
    <row r="2" spans="1:9" ht="15.75" customHeight="1" x14ac:dyDescent="0.3">
      <c r="B2" s="56" t="s">
        <v>65</v>
      </c>
      <c r="C2" s="22"/>
      <c r="D2" s="47"/>
      <c r="E2" s="22"/>
      <c r="F2" s="22"/>
    </row>
    <row r="3" spans="1:9" ht="15.75" customHeight="1" x14ac:dyDescent="0.3">
      <c r="B3" s="56" t="s">
        <v>75</v>
      </c>
      <c r="C3" s="22"/>
      <c r="D3" s="47"/>
      <c r="E3" s="22"/>
      <c r="F3" s="22"/>
    </row>
    <row r="4" spans="1:9" ht="15.75" customHeight="1" x14ac:dyDescent="0.3">
      <c r="B4" s="56" t="s">
        <v>62</v>
      </c>
      <c r="C4" s="22"/>
      <c r="D4" s="47"/>
      <c r="E4" s="22"/>
      <c r="F4" s="22"/>
    </row>
    <row r="5" spans="1:9" ht="15" customHeight="1" thickBot="1" x14ac:dyDescent="0.35">
      <c r="C5" s="22"/>
      <c r="D5" s="47"/>
      <c r="E5" s="22"/>
      <c r="F5" s="22"/>
    </row>
    <row r="6" spans="1:9" ht="21.6" thickBot="1" x14ac:dyDescent="0.35">
      <c r="B6" s="67" t="s">
        <v>81</v>
      </c>
      <c r="E6" s="224" t="s">
        <v>111</v>
      </c>
      <c r="F6" s="225"/>
      <c r="G6" s="226"/>
    </row>
    <row r="8" spans="1:9" s="27" customFormat="1" ht="21" x14ac:dyDescent="0.25">
      <c r="B8" s="68" t="s">
        <v>82</v>
      </c>
      <c r="C8" s="26"/>
      <c r="D8" s="48"/>
      <c r="E8" s="23"/>
      <c r="F8" s="72" t="s">
        <v>100</v>
      </c>
      <c r="G8" s="23"/>
    </row>
    <row r="9" spans="1:9" s="27" customFormat="1" ht="12.3" customHeight="1" x14ac:dyDescent="0.25">
      <c r="B9" s="69" t="s">
        <v>95</v>
      </c>
      <c r="C9" s="26"/>
      <c r="D9" s="48"/>
      <c r="E9" s="23"/>
      <c r="F9" s="23"/>
      <c r="G9" s="23"/>
    </row>
    <row r="10" spans="1:9" s="27" customFormat="1" ht="12.3" customHeight="1" x14ac:dyDescent="0.25">
      <c r="B10" s="69" t="s">
        <v>94</v>
      </c>
      <c r="C10" s="26"/>
      <c r="D10" s="48"/>
      <c r="E10" s="23"/>
      <c r="F10" s="23"/>
      <c r="G10" s="23"/>
    </row>
    <row r="11" spans="1:9" s="27" customFormat="1" ht="12.3" customHeight="1" x14ac:dyDescent="0.25">
      <c r="B11" s="69" t="s">
        <v>96</v>
      </c>
      <c r="C11" s="26"/>
      <c r="D11" s="48"/>
      <c r="E11" s="23"/>
      <c r="F11" s="23"/>
      <c r="G11" s="23"/>
    </row>
    <row r="12" spans="1:9" s="27" customFormat="1" ht="12.75" customHeight="1" thickBot="1" x14ac:dyDescent="0.3">
      <c r="A12" s="1"/>
      <c r="B12" s="29"/>
      <c r="C12" s="30"/>
      <c r="D12" s="49"/>
      <c r="E12" s="31"/>
      <c r="F12" s="31"/>
      <c r="G12" s="31"/>
      <c r="I12" s="28"/>
    </row>
    <row r="13" spans="1:9" s="32" customFormat="1" ht="21.3" customHeight="1" thickBot="1" x14ac:dyDescent="0.3">
      <c r="A13" s="213"/>
      <c r="B13" s="214"/>
      <c r="C13" s="83"/>
      <c r="D13" s="215" t="s">
        <v>64</v>
      </c>
      <c r="E13" s="216"/>
      <c r="F13" s="216"/>
      <c r="G13" s="215" t="s">
        <v>69</v>
      </c>
      <c r="H13" s="216"/>
      <c r="I13" s="217"/>
    </row>
    <row r="14" spans="1:9" s="27" customFormat="1" ht="78.599999999999994" thickBot="1" x14ac:dyDescent="0.3">
      <c r="A14" s="79" t="s">
        <v>70</v>
      </c>
      <c r="B14" s="78" t="s">
        <v>1</v>
      </c>
      <c r="C14" s="80" t="s">
        <v>66</v>
      </c>
      <c r="D14" s="73" t="s">
        <v>60</v>
      </c>
      <c r="E14" s="74" t="s">
        <v>68</v>
      </c>
      <c r="F14" s="75" t="s">
        <v>63</v>
      </c>
      <c r="G14" s="76" t="s">
        <v>15</v>
      </c>
      <c r="H14" s="74" t="s">
        <v>68</v>
      </c>
      <c r="I14" s="77" t="s">
        <v>16</v>
      </c>
    </row>
    <row r="15" spans="1:9" s="27" customFormat="1" ht="13.8" customHeight="1" x14ac:dyDescent="0.25">
      <c r="A15" s="114"/>
      <c r="B15" s="115"/>
      <c r="C15" s="84"/>
      <c r="D15" s="90"/>
      <c r="E15" s="116"/>
      <c r="F15" s="117"/>
      <c r="G15" s="116"/>
      <c r="H15" s="116"/>
      <c r="I15" s="118"/>
    </row>
    <row r="16" spans="1:9" s="38" customFormat="1" ht="12.75" customHeight="1" x14ac:dyDescent="0.3">
      <c r="A16" s="95" t="s">
        <v>101</v>
      </c>
      <c r="B16" s="96" t="s">
        <v>17</v>
      </c>
      <c r="C16" s="85"/>
      <c r="D16" s="91"/>
      <c r="E16" s="119"/>
      <c r="F16" s="120"/>
      <c r="G16" s="121"/>
      <c r="H16" s="119"/>
      <c r="I16" s="120"/>
    </row>
    <row r="17" spans="1:9" s="38" customFormat="1" ht="12.75" customHeight="1" x14ac:dyDescent="0.3">
      <c r="A17" s="95"/>
      <c r="B17" s="97" t="s">
        <v>18</v>
      </c>
      <c r="C17" s="85" t="s">
        <v>21</v>
      </c>
      <c r="D17" s="91">
        <v>3</v>
      </c>
      <c r="E17" s="119"/>
      <c r="F17" s="120"/>
      <c r="G17" s="121"/>
      <c r="H17" s="119"/>
      <c r="I17" s="120"/>
    </row>
    <row r="18" spans="1:9" s="38" customFormat="1" ht="26.55" customHeight="1" x14ac:dyDescent="0.3">
      <c r="A18" s="95"/>
      <c r="B18" s="97" t="s">
        <v>36</v>
      </c>
      <c r="C18" s="85" t="s">
        <v>21</v>
      </c>
      <c r="D18" s="91">
        <v>3</v>
      </c>
      <c r="E18" s="119"/>
      <c r="F18" s="120"/>
      <c r="G18" s="121"/>
      <c r="H18" s="119"/>
      <c r="I18" s="120"/>
    </row>
    <row r="19" spans="1:9" s="38" customFormat="1" ht="26.55" customHeight="1" x14ac:dyDescent="0.3">
      <c r="A19" s="95"/>
      <c r="B19" s="97" t="s">
        <v>37</v>
      </c>
      <c r="C19" s="85" t="s">
        <v>21</v>
      </c>
      <c r="D19" s="91">
        <v>3</v>
      </c>
      <c r="E19" s="119"/>
      <c r="F19" s="120"/>
      <c r="G19" s="121"/>
      <c r="H19" s="119"/>
      <c r="I19" s="120"/>
    </row>
    <row r="20" spans="1:9" s="38" customFormat="1" ht="12.75" customHeight="1" x14ac:dyDescent="0.3">
      <c r="A20" s="95"/>
      <c r="B20" s="97" t="s">
        <v>19</v>
      </c>
      <c r="C20" s="85" t="s">
        <v>21</v>
      </c>
      <c r="D20" s="91">
        <v>3</v>
      </c>
      <c r="E20" s="119"/>
      <c r="F20" s="120"/>
      <c r="G20" s="121"/>
      <c r="H20" s="119"/>
      <c r="I20" s="120"/>
    </row>
    <row r="21" spans="1:9" s="38" customFormat="1" ht="12.75" customHeight="1" x14ac:dyDescent="0.3">
      <c r="A21" s="95"/>
      <c r="B21" s="97" t="s">
        <v>20</v>
      </c>
      <c r="C21" s="85" t="s">
        <v>21</v>
      </c>
      <c r="D21" s="91">
        <v>3</v>
      </c>
      <c r="E21" s="119"/>
      <c r="F21" s="122"/>
      <c r="G21" s="121"/>
      <c r="H21" s="119"/>
      <c r="I21" s="123"/>
    </row>
    <row r="22" spans="1:9" s="38" customFormat="1" ht="12.75" customHeight="1" x14ac:dyDescent="0.3">
      <c r="A22" s="95"/>
      <c r="B22" s="96"/>
      <c r="C22" s="85"/>
      <c r="D22" s="91"/>
      <c r="E22" s="119"/>
      <c r="F22" s="124"/>
      <c r="G22" s="121"/>
      <c r="H22" s="119"/>
      <c r="I22" s="124"/>
    </row>
    <row r="23" spans="1:9" s="41" customFormat="1" ht="12.75" customHeight="1" x14ac:dyDescent="0.3">
      <c r="A23" s="98"/>
      <c r="B23" s="99" t="s">
        <v>50</v>
      </c>
      <c r="C23" s="86"/>
      <c r="D23" s="92"/>
      <c r="E23" s="125"/>
      <c r="F23" s="126">
        <f>F16+F17+F18+F19+F20+F21</f>
        <v>0</v>
      </c>
      <c r="G23" s="127"/>
      <c r="H23" s="125"/>
      <c r="I23" s="126">
        <f>I16+I17+I18+I19+I20+I21</f>
        <v>0</v>
      </c>
    </row>
    <row r="24" spans="1:9" s="38" customFormat="1" ht="12.75" customHeight="1" x14ac:dyDescent="0.3">
      <c r="A24" s="95"/>
      <c r="B24" s="96"/>
      <c r="C24" s="85"/>
      <c r="D24" s="91"/>
      <c r="E24" s="119"/>
      <c r="F24" s="128"/>
      <c r="G24" s="121"/>
      <c r="H24" s="119"/>
      <c r="I24" s="128"/>
    </row>
    <row r="25" spans="1:9" s="38" customFormat="1" ht="12.75" customHeight="1" x14ac:dyDescent="0.3">
      <c r="A25" s="95"/>
      <c r="B25" s="96"/>
      <c r="C25" s="85"/>
      <c r="D25" s="91"/>
      <c r="E25" s="119"/>
      <c r="F25" s="122"/>
      <c r="G25" s="121"/>
      <c r="H25" s="119"/>
      <c r="I25" s="123"/>
    </row>
    <row r="26" spans="1:9" s="38" customFormat="1" ht="12.75" customHeight="1" x14ac:dyDescent="0.3">
      <c r="A26" s="95" t="s">
        <v>104</v>
      </c>
      <c r="B26" s="96" t="s">
        <v>22</v>
      </c>
      <c r="C26" s="85"/>
      <c r="D26" s="91"/>
      <c r="E26" s="119"/>
      <c r="F26" s="122"/>
      <c r="G26" s="121"/>
      <c r="H26" s="119"/>
      <c r="I26" s="123"/>
    </row>
    <row r="27" spans="1:9" s="38" customFormat="1" ht="12.75" customHeight="1" x14ac:dyDescent="0.3">
      <c r="A27" s="95"/>
      <c r="B27" s="97" t="s">
        <v>24</v>
      </c>
      <c r="C27" s="85" t="s">
        <v>21</v>
      </c>
      <c r="D27" s="91">
        <v>3</v>
      </c>
      <c r="E27" s="119"/>
      <c r="F27" s="122"/>
      <c r="G27" s="121"/>
      <c r="H27" s="119"/>
      <c r="I27" s="123"/>
    </row>
    <row r="28" spans="1:9" s="38" customFormat="1" ht="12.75" customHeight="1" x14ac:dyDescent="0.3">
      <c r="A28" s="95"/>
      <c r="B28" s="97" t="s">
        <v>43</v>
      </c>
      <c r="C28" s="85" t="s">
        <v>21</v>
      </c>
      <c r="D28" s="91">
        <v>3</v>
      </c>
      <c r="E28" s="119"/>
      <c r="F28" s="122"/>
      <c r="G28" s="121"/>
      <c r="H28" s="119"/>
      <c r="I28" s="123"/>
    </row>
    <row r="29" spans="1:9" s="38" customFormat="1" ht="12.75" customHeight="1" x14ac:dyDescent="0.3">
      <c r="A29" s="95"/>
      <c r="B29" s="97" t="s">
        <v>44</v>
      </c>
      <c r="C29" s="85" t="s">
        <v>21</v>
      </c>
      <c r="D29" s="91">
        <v>3</v>
      </c>
      <c r="E29" s="121"/>
      <c r="F29" s="122"/>
      <c r="G29" s="121"/>
      <c r="H29" s="121"/>
      <c r="I29" s="123"/>
    </row>
    <row r="30" spans="1:9" s="38" customFormat="1" ht="12.75" customHeight="1" x14ac:dyDescent="0.3">
      <c r="A30" s="100"/>
      <c r="B30" s="101"/>
      <c r="C30" s="85"/>
      <c r="D30" s="91"/>
      <c r="E30" s="121"/>
      <c r="F30" s="128"/>
      <c r="G30" s="121"/>
      <c r="H30" s="121"/>
      <c r="I30" s="128"/>
    </row>
    <row r="31" spans="1:9" s="41" customFormat="1" ht="12.75" customHeight="1" x14ac:dyDescent="0.3">
      <c r="A31" s="98"/>
      <c r="B31" s="99" t="s">
        <v>23</v>
      </c>
      <c r="C31" s="86"/>
      <c r="D31" s="92"/>
      <c r="E31" s="125"/>
      <c r="F31" s="126">
        <f>F27+F28+F29</f>
        <v>0</v>
      </c>
      <c r="G31" s="127"/>
      <c r="H31" s="125"/>
      <c r="I31" s="126">
        <f>I27+I28+I29</f>
        <v>0</v>
      </c>
    </row>
    <row r="32" spans="1:9" s="38" customFormat="1" ht="12.75" customHeight="1" x14ac:dyDescent="0.3">
      <c r="A32" s="95"/>
      <c r="B32" s="102"/>
      <c r="C32" s="85"/>
      <c r="D32" s="91"/>
      <c r="E32" s="119"/>
      <c r="F32" s="128"/>
      <c r="G32" s="121"/>
      <c r="H32" s="119"/>
      <c r="I32" s="128"/>
    </row>
    <row r="33" spans="1:9" s="38" customFormat="1" ht="12.75" customHeight="1" x14ac:dyDescent="0.3">
      <c r="A33" s="95"/>
      <c r="B33" s="102"/>
      <c r="C33" s="85"/>
      <c r="D33" s="91"/>
      <c r="E33" s="119"/>
      <c r="F33" s="128"/>
      <c r="G33" s="121"/>
      <c r="H33" s="119"/>
      <c r="I33" s="128"/>
    </row>
    <row r="34" spans="1:9" s="38" customFormat="1" ht="12.75" customHeight="1" x14ac:dyDescent="0.3">
      <c r="A34" s="95" t="s">
        <v>104</v>
      </c>
      <c r="B34" s="103" t="s">
        <v>52</v>
      </c>
      <c r="C34" s="85"/>
      <c r="D34" s="91"/>
      <c r="E34" s="119"/>
      <c r="F34" s="128"/>
      <c r="G34" s="121"/>
      <c r="H34" s="119"/>
      <c r="I34" s="128"/>
    </row>
    <row r="35" spans="1:9" s="38" customFormat="1" ht="12.75" customHeight="1" x14ac:dyDescent="0.3">
      <c r="A35" s="95"/>
      <c r="B35" s="97" t="s">
        <v>105</v>
      </c>
      <c r="C35" s="85" t="s">
        <v>21</v>
      </c>
      <c r="D35" s="91">
        <v>3</v>
      </c>
      <c r="E35" s="119"/>
      <c r="F35" s="128"/>
      <c r="G35" s="121"/>
      <c r="H35" s="119"/>
      <c r="I35" s="128"/>
    </row>
    <row r="36" spans="1:9" s="38" customFormat="1" ht="20.25" customHeight="1" x14ac:dyDescent="0.3">
      <c r="A36" s="95"/>
      <c r="B36" s="97" t="s">
        <v>106</v>
      </c>
      <c r="C36" s="85" t="s">
        <v>21</v>
      </c>
      <c r="D36" s="91">
        <v>2</v>
      </c>
      <c r="E36" s="119"/>
      <c r="F36" s="128"/>
      <c r="G36" s="121"/>
      <c r="H36" s="119"/>
      <c r="I36" s="128"/>
    </row>
    <row r="37" spans="1:9" s="38" customFormat="1" ht="12.75" customHeight="1" x14ac:dyDescent="0.3">
      <c r="A37" s="100"/>
      <c r="B37" s="97"/>
      <c r="C37" s="85"/>
      <c r="D37" s="91"/>
      <c r="E37" s="119"/>
      <c r="F37" s="128"/>
      <c r="G37" s="121"/>
      <c r="H37" s="119"/>
      <c r="I37" s="128"/>
    </row>
    <row r="38" spans="1:9" s="38" customFormat="1" ht="12.75" customHeight="1" x14ac:dyDescent="0.3">
      <c r="A38" s="104"/>
      <c r="B38" s="99" t="s">
        <v>51</v>
      </c>
      <c r="C38" s="86"/>
      <c r="D38" s="92"/>
      <c r="E38" s="125"/>
      <c r="F38" s="129"/>
      <c r="G38" s="127"/>
      <c r="H38" s="125"/>
      <c r="I38" s="129"/>
    </row>
    <row r="39" spans="1:9" s="38" customFormat="1" ht="12.75" customHeight="1" x14ac:dyDescent="0.3">
      <c r="A39" s="100"/>
      <c r="B39" s="105"/>
      <c r="C39" s="85"/>
      <c r="D39" s="91"/>
      <c r="E39" s="119"/>
      <c r="F39" s="130"/>
      <c r="G39" s="121"/>
      <c r="H39" s="119"/>
      <c r="I39" s="130"/>
    </row>
    <row r="40" spans="1:9" s="38" customFormat="1" ht="14.25" customHeight="1" x14ac:dyDescent="0.3">
      <c r="A40" s="95" t="s">
        <v>102</v>
      </c>
      <c r="B40" s="106" t="s">
        <v>71</v>
      </c>
      <c r="C40" s="85"/>
      <c r="D40" s="91"/>
      <c r="E40" s="119"/>
      <c r="F40" s="128"/>
      <c r="G40" s="121"/>
      <c r="H40" s="119"/>
      <c r="I40" s="128"/>
    </row>
    <row r="41" spans="1:9" s="38" customFormat="1" ht="12.75" customHeight="1" x14ac:dyDescent="0.3">
      <c r="A41" s="95"/>
      <c r="B41" s="107" t="s">
        <v>25</v>
      </c>
      <c r="C41" s="85"/>
      <c r="D41" s="93"/>
      <c r="E41" s="131"/>
      <c r="F41" s="128"/>
      <c r="G41" s="132"/>
      <c r="H41" s="131"/>
      <c r="I41" s="128"/>
    </row>
    <row r="42" spans="1:9" s="38" customFormat="1" ht="48.3" customHeight="1" x14ac:dyDescent="0.3">
      <c r="A42" s="108"/>
      <c r="B42" s="107" t="s">
        <v>26</v>
      </c>
      <c r="C42" s="85" t="s">
        <v>21</v>
      </c>
      <c r="D42" s="93">
        <v>3</v>
      </c>
      <c r="E42" s="131"/>
      <c r="F42" s="122"/>
      <c r="G42" s="132"/>
      <c r="H42" s="131"/>
      <c r="I42" s="123"/>
    </row>
    <row r="43" spans="1:9" s="38" customFormat="1" ht="21" customHeight="1" x14ac:dyDescent="0.3">
      <c r="A43" s="108"/>
      <c r="B43" s="107"/>
      <c r="C43" s="85"/>
      <c r="D43" s="93"/>
      <c r="E43" s="131"/>
      <c r="F43" s="133"/>
      <c r="G43" s="132"/>
      <c r="H43" s="131"/>
      <c r="I43" s="134"/>
    </row>
    <row r="44" spans="1:9" s="38" customFormat="1" ht="12.75" customHeight="1" x14ac:dyDescent="0.3">
      <c r="A44" s="108"/>
      <c r="B44" s="107" t="s">
        <v>28</v>
      </c>
      <c r="C44" s="85" t="s">
        <v>21</v>
      </c>
      <c r="D44" s="93">
        <v>3</v>
      </c>
      <c r="E44" s="131"/>
      <c r="F44" s="122"/>
      <c r="G44" s="132"/>
      <c r="H44" s="131"/>
      <c r="I44" s="123"/>
    </row>
    <row r="45" spans="1:9" s="38" customFormat="1" ht="12.75" customHeight="1" x14ac:dyDescent="0.3">
      <c r="A45" s="100"/>
      <c r="B45" s="107" t="s">
        <v>29</v>
      </c>
      <c r="C45" s="85"/>
      <c r="D45" s="93"/>
      <c r="E45" s="131"/>
      <c r="F45" s="128"/>
      <c r="G45" s="132"/>
      <c r="H45" s="131"/>
      <c r="I45" s="128"/>
    </row>
    <row r="46" spans="1:9" s="38" customFormat="1" ht="12.75" customHeight="1" x14ac:dyDescent="0.3">
      <c r="A46" s="100"/>
      <c r="B46" s="107" t="s">
        <v>30</v>
      </c>
      <c r="C46" s="85"/>
      <c r="D46" s="93"/>
      <c r="E46" s="131"/>
      <c r="F46" s="128"/>
      <c r="G46" s="132"/>
      <c r="H46" s="131"/>
      <c r="I46" s="128"/>
    </row>
    <row r="47" spans="1:9" s="38" customFormat="1" ht="12.75" customHeight="1" x14ac:dyDescent="0.3">
      <c r="A47" s="100"/>
      <c r="B47" s="107" t="s">
        <v>31</v>
      </c>
      <c r="C47" s="85"/>
      <c r="D47" s="93"/>
      <c r="E47" s="131"/>
      <c r="F47" s="133"/>
      <c r="G47" s="132"/>
      <c r="H47" s="131"/>
      <c r="I47" s="134"/>
    </row>
    <row r="48" spans="1:9" s="38" customFormat="1" ht="12.75" customHeight="1" x14ac:dyDescent="0.3">
      <c r="A48" s="100"/>
      <c r="B48" s="107" t="s">
        <v>32</v>
      </c>
      <c r="C48" s="85"/>
      <c r="D48" s="93"/>
      <c r="E48" s="131"/>
      <c r="F48" s="133"/>
      <c r="G48" s="132"/>
      <c r="H48" s="131"/>
      <c r="I48" s="134"/>
    </row>
    <row r="49" spans="1:9" s="38" customFormat="1" ht="12.75" customHeight="1" x14ac:dyDescent="0.3">
      <c r="A49" s="100"/>
      <c r="B49" s="107"/>
      <c r="C49" s="85"/>
      <c r="D49" s="93"/>
      <c r="E49" s="131"/>
      <c r="F49" s="133"/>
      <c r="G49" s="132"/>
      <c r="H49" s="131"/>
      <c r="I49" s="134"/>
    </row>
    <row r="50" spans="1:9" s="38" customFormat="1" ht="12.75" customHeight="1" x14ac:dyDescent="0.3">
      <c r="A50" s="108"/>
      <c r="B50" s="107" t="s">
        <v>45</v>
      </c>
      <c r="C50" s="85"/>
      <c r="D50" s="93"/>
      <c r="E50" s="131"/>
      <c r="F50" s="133"/>
      <c r="G50" s="132"/>
      <c r="H50" s="131"/>
      <c r="I50" s="134"/>
    </row>
    <row r="51" spans="1:9" s="38" customFormat="1" ht="53.25" customHeight="1" x14ac:dyDescent="0.3">
      <c r="A51" s="100"/>
      <c r="B51" s="107" t="s">
        <v>47</v>
      </c>
      <c r="C51" s="85" t="s">
        <v>21</v>
      </c>
      <c r="D51" s="93">
        <v>3</v>
      </c>
      <c r="E51" s="131"/>
      <c r="F51" s="122"/>
      <c r="G51" s="132"/>
      <c r="H51" s="131"/>
      <c r="I51" s="123"/>
    </row>
    <row r="52" spans="1:9" s="38" customFormat="1" ht="12.75" customHeight="1" x14ac:dyDescent="0.3">
      <c r="A52" s="100"/>
      <c r="B52" s="107" t="s">
        <v>41</v>
      </c>
      <c r="C52" s="85" t="s">
        <v>21</v>
      </c>
      <c r="D52" s="93">
        <v>3</v>
      </c>
      <c r="E52" s="131"/>
      <c r="F52" s="122"/>
      <c r="G52" s="132"/>
      <c r="H52" s="131"/>
      <c r="I52" s="123"/>
    </row>
    <row r="53" spans="1:9" s="38" customFormat="1" ht="26.25" customHeight="1" x14ac:dyDescent="0.3">
      <c r="A53" s="100"/>
      <c r="B53" s="107" t="s">
        <v>46</v>
      </c>
      <c r="C53" s="85" t="s">
        <v>21</v>
      </c>
      <c r="D53" s="93">
        <v>3</v>
      </c>
      <c r="E53" s="131"/>
      <c r="F53" s="122"/>
      <c r="G53" s="132"/>
      <c r="H53" s="131"/>
      <c r="I53" s="123"/>
    </row>
    <row r="54" spans="1:9" s="38" customFormat="1" ht="12.75" customHeight="1" x14ac:dyDescent="0.3">
      <c r="A54" s="100"/>
      <c r="B54" s="107"/>
      <c r="C54" s="85"/>
      <c r="D54" s="93"/>
      <c r="E54" s="131"/>
      <c r="F54" s="122"/>
      <c r="G54" s="132"/>
      <c r="H54" s="131"/>
      <c r="I54" s="123"/>
    </row>
    <row r="55" spans="1:9" s="38" customFormat="1" ht="12.75" customHeight="1" x14ac:dyDescent="0.3">
      <c r="A55" s="100"/>
      <c r="B55" s="107"/>
      <c r="C55" s="85"/>
      <c r="D55" s="93"/>
      <c r="E55" s="131"/>
      <c r="F55" s="133"/>
      <c r="G55" s="132"/>
      <c r="H55" s="131"/>
      <c r="I55" s="134"/>
    </row>
    <row r="56" spans="1:9" s="38" customFormat="1" ht="12.75" customHeight="1" x14ac:dyDescent="0.3">
      <c r="A56" s="108"/>
      <c r="B56" s="107" t="s">
        <v>27</v>
      </c>
      <c r="C56" s="85" t="s">
        <v>21</v>
      </c>
      <c r="D56" s="93">
        <v>3</v>
      </c>
      <c r="E56" s="131"/>
      <c r="F56" s="122"/>
      <c r="G56" s="132"/>
      <c r="H56" s="131"/>
      <c r="I56" s="123"/>
    </row>
    <row r="57" spans="1:9" s="38" customFormat="1" ht="12.75" customHeight="1" x14ac:dyDescent="0.3">
      <c r="A57" s="100"/>
      <c r="B57" s="107"/>
      <c r="C57" s="85"/>
      <c r="D57" s="93"/>
      <c r="E57" s="131"/>
      <c r="F57" s="133"/>
      <c r="G57" s="132"/>
      <c r="H57" s="131"/>
      <c r="I57" s="134"/>
    </row>
    <row r="58" spans="1:9" s="38" customFormat="1" ht="30.75" customHeight="1" x14ac:dyDescent="0.3">
      <c r="A58" s="108" t="s">
        <v>103</v>
      </c>
      <c r="B58" s="107" t="s">
        <v>33</v>
      </c>
      <c r="C58" s="85" t="s">
        <v>21</v>
      </c>
      <c r="D58" s="93">
        <v>3</v>
      </c>
      <c r="E58" s="131"/>
      <c r="F58" s="122"/>
      <c r="G58" s="132"/>
      <c r="H58" s="131"/>
      <c r="I58" s="123"/>
    </row>
    <row r="59" spans="1:9" s="38" customFormat="1" ht="12.75" customHeight="1" x14ac:dyDescent="0.3">
      <c r="A59" s="100"/>
      <c r="B59" s="107" t="s">
        <v>34</v>
      </c>
      <c r="C59" s="85" t="s">
        <v>21</v>
      </c>
      <c r="D59" s="93">
        <v>3</v>
      </c>
      <c r="E59" s="131"/>
      <c r="F59" s="122"/>
      <c r="G59" s="132"/>
      <c r="H59" s="131"/>
      <c r="I59" s="123"/>
    </row>
    <row r="60" spans="1:9" s="38" customFormat="1" ht="12.75" customHeight="1" x14ac:dyDescent="0.3">
      <c r="A60" s="100"/>
      <c r="B60" s="107" t="s">
        <v>35</v>
      </c>
      <c r="C60" s="85" t="s">
        <v>21</v>
      </c>
      <c r="D60" s="93">
        <v>3</v>
      </c>
      <c r="E60" s="131"/>
      <c r="F60" s="122"/>
      <c r="G60" s="132"/>
      <c r="H60" s="131"/>
      <c r="I60" s="123"/>
    </row>
    <row r="61" spans="1:9" s="38" customFormat="1" ht="12.75" customHeight="1" x14ac:dyDescent="0.3">
      <c r="A61" s="100"/>
      <c r="B61" s="107"/>
      <c r="C61" s="85"/>
      <c r="D61" s="93"/>
      <c r="E61" s="131"/>
      <c r="F61" s="122"/>
      <c r="G61" s="132"/>
      <c r="H61" s="131"/>
      <c r="I61" s="123"/>
    </row>
    <row r="62" spans="1:9" s="38" customFormat="1" ht="12.75" customHeight="1" x14ac:dyDescent="0.3">
      <c r="A62" s="100"/>
      <c r="B62" s="107"/>
      <c r="C62" s="85"/>
      <c r="D62" s="93"/>
      <c r="E62" s="131"/>
      <c r="F62" s="122"/>
      <c r="G62" s="132"/>
      <c r="H62" s="131"/>
      <c r="I62" s="123"/>
    </row>
    <row r="63" spans="1:9" s="38" customFormat="1" ht="12.75" customHeight="1" x14ac:dyDescent="0.3">
      <c r="A63" s="108"/>
      <c r="B63" s="107" t="s">
        <v>53</v>
      </c>
      <c r="C63" s="85" t="s">
        <v>21</v>
      </c>
      <c r="D63" s="93">
        <v>3</v>
      </c>
      <c r="E63" s="131"/>
      <c r="F63" s="122"/>
      <c r="G63" s="132"/>
      <c r="H63" s="131"/>
      <c r="I63" s="123"/>
    </row>
    <row r="64" spans="1:9" s="38" customFormat="1" ht="12.75" customHeight="1" x14ac:dyDescent="0.3">
      <c r="A64" s="100"/>
      <c r="B64" s="107"/>
      <c r="C64" s="85"/>
      <c r="D64" s="93"/>
      <c r="E64" s="131"/>
      <c r="F64" s="133"/>
      <c r="G64" s="132"/>
      <c r="H64" s="131"/>
      <c r="I64" s="134"/>
    </row>
    <row r="65" spans="1:9" s="38" customFormat="1" ht="12.75" customHeight="1" x14ac:dyDescent="0.3">
      <c r="A65" s="95"/>
      <c r="B65" s="107"/>
      <c r="C65" s="85"/>
      <c r="D65" s="93"/>
      <c r="E65" s="131"/>
      <c r="F65" s="128"/>
      <c r="G65" s="132"/>
      <c r="H65" s="131"/>
      <c r="I65" s="128"/>
    </row>
    <row r="66" spans="1:9" s="41" customFormat="1" ht="12.75" customHeight="1" x14ac:dyDescent="0.3">
      <c r="A66" s="98"/>
      <c r="B66" s="99" t="s">
        <v>72</v>
      </c>
      <c r="C66" s="86"/>
      <c r="D66" s="92"/>
      <c r="E66" s="125"/>
      <c r="F66" s="126">
        <f>F42+F44+F51+F52+F53+F56+F58+F59+F60+F63</f>
        <v>0</v>
      </c>
      <c r="G66" s="127"/>
      <c r="H66" s="125"/>
      <c r="I66" s="126">
        <f>I42+I44+I51+I52+I53+I56+I58+I59+I60+I63</f>
        <v>0</v>
      </c>
    </row>
    <row r="67" spans="1:9" s="38" customFormat="1" ht="12.75" customHeight="1" x14ac:dyDescent="0.3">
      <c r="A67" s="95"/>
      <c r="B67" s="107"/>
      <c r="C67" s="85"/>
      <c r="D67" s="93"/>
      <c r="E67" s="131"/>
      <c r="F67" s="128"/>
      <c r="G67" s="132"/>
      <c r="H67" s="131"/>
      <c r="I67" s="128"/>
    </row>
    <row r="68" spans="1:9" s="38" customFormat="1" ht="12.75" customHeight="1" x14ac:dyDescent="0.3">
      <c r="A68" s="95"/>
      <c r="B68" s="107"/>
      <c r="C68" s="85"/>
      <c r="D68" s="93"/>
      <c r="E68" s="131"/>
      <c r="F68" s="128"/>
      <c r="G68" s="132"/>
      <c r="H68" s="131"/>
      <c r="I68" s="128"/>
    </row>
    <row r="69" spans="1:9" s="38" customFormat="1" ht="12.75" customHeight="1" x14ac:dyDescent="0.3">
      <c r="A69" s="95"/>
      <c r="B69" s="107"/>
      <c r="C69" s="85"/>
      <c r="D69" s="91"/>
      <c r="E69" s="119"/>
      <c r="F69" s="128"/>
      <c r="G69" s="121"/>
      <c r="H69" s="119"/>
      <c r="I69" s="128"/>
    </row>
    <row r="70" spans="1:9" s="38" customFormat="1" ht="12.75" customHeight="1" x14ac:dyDescent="0.3">
      <c r="A70" s="95"/>
      <c r="B70" s="102"/>
      <c r="C70" s="85"/>
      <c r="D70" s="91"/>
      <c r="E70" s="119"/>
      <c r="F70" s="128"/>
      <c r="G70" s="121"/>
      <c r="H70" s="119"/>
      <c r="I70" s="128"/>
    </row>
    <row r="71" spans="1:9" s="38" customFormat="1" ht="12.75" customHeight="1" x14ac:dyDescent="0.3">
      <c r="A71" s="95" t="s">
        <v>104</v>
      </c>
      <c r="B71" s="109" t="s">
        <v>38</v>
      </c>
      <c r="C71" s="85"/>
      <c r="D71" s="91"/>
      <c r="E71" s="119"/>
      <c r="F71" s="133"/>
      <c r="G71" s="121"/>
      <c r="H71" s="119"/>
      <c r="I71" s="134"/>
    </row>
    <row r="72" spans="1:9" s="38" customFormat="1" ht="36" customHeight="1" x14ac:dyDescent="0.3">
      <c r="A72" s="100"/>
      <c r="B72" s="101" t="s">
        <v>48</v>
      </c>
      <c r="C72" s="85" t="s">
        <v>21</v>
      </c>
      <c r="D72" s="91">
        <v>3</v>
      </c>
      <c r="E72" s="119"/>
      <c r="F72" s="122"/>
      <c r="G72" s="121"/>
      <c r="H72" s="119"/>
      <c r="I72" s="123"/>
    </row>
    <row r="73" spans="1:9" s="38" customFormat="1" ht="12.75" customHeight="1" x14ac:dyDescent="0.3">
      <c r="A73" s="100"/>
      <c r="B73" s="107" t="s">
        <v>40</v>
      </c>
      <c r="C73" s="85" t="s">
        <v>21</v>
      </c>
      <c r="D73" s="91">
        <v>3</v>
      </c>
      <c r="E73" s="119"/>
      <c r="F73" s="133"/>
      <c r="G73" s="121"/>
      <c r="H73" s="119"/>
      <c r="I73" s="134"/>
    </row>
    <row r="74" spans="1:9" s="38" customFormat="1" ht="12.75" customHeight="1" x14ac:dyDescent="0.3">
      <c r="A74" s="100"/>
      <c r="B74" s="97" t="s">
        <v>49</v>
      </c>
      <c r="C74" s="85" t="s">
        <v>21</v>
      </c>
      <c r="D74" s="91">
        <v>3</v>
      </c>
      <c r="E74" s="121"/>
      <c r="F74" s="122"/>
      <c r="G74" s="121"/>
      <c r="H74" s="121"/>
      <c r="I74" s="123"/>
    </row>
    <row r="75" spans="1:9" s="38" customFormat="1" ht="12.75" customHeight="1" x14ac:dyDescent="0.3">
      <c r="A75" s="100"/>
      <c r="B75" s="101"/>
      <c r="C75" s="85"/>
      <c r="D75" s="91"/>
      <c r="E75" s="121"/>
      <c r="F75" s="128"/>
      <c r="G75" s="121"/>
      <c r="H75" s="121"/>
      <c r="I75" s="128"/>
    </row>
    <row r="76" spans="1:9" s="41" customFormat="1" ht="12.75" customHeight="1" x14ac:dyDescent="0.3">
      <c r="A76" s="98"/>
      <c r="B76" s="99" t="s">
        <v>39</v>
      </c>
      <c r="C76" s="86"/>
      <c r="D76" s="92"/>
      <c r="E76" s="125"/>
      <c r="F76" s="126"/>
      <c r="G76" s="127"/>
      <c r="H76" s="125"/>
      <c r="I76" s="126">
        <f>I72+I73+I74</f>
        <v>0</v>
      </c>
    </row>
    <row r="77" spans="1:9" s="41" customFormat="1" ht="13.2" customHeight="1" x14ac:dyDescent="0.3">
      <c r="A77" s="110"/>
      <c r="B77" s="111"/>
      <c r="C77" s="85"/>
      <c r="D77" s="91"/>
      <c r="E77" s="119"/>
      <c r="F77" s="135"/>
      <c r="G77" s="121"/>
      <c r="H77" s="119"/>
      <c r="I77" s="135"/>
    </row>
    <row r="78" spans="1:9" s="38" customFormat="1" ht="12.75" customHeight="1" x14ac:dyDescent="0.3">
      <c r="A78" s="95"/>
      <c r="B78" s="107"/>
      <c r="C78" s="85"/>
      <c r="D78" s="93"/>
      <c r="E78" s="131"/>
      <c r="F78" s="128"/>
      <c r="G78" s="132"/>
      <c r="H78" s="131"/>
      <c r="I78" s="128"/>
    </row>
    <row r="79" spans="1:9" ht="13.2" customHeight="1" thickBot="1" x14ac:dyDescent="0.35">
      <c r="A79" s="112"/>
      <c r="B79" s="113"/>
      <c r="C79" s="87"/>
      <c r="D79" s="94"/>
      <c r="E79" s="136"/>
      <c r="F79" s="137"/>
      <c r="G79" s="138"/>
      <c r="H79" s="136"/>
      <c r="I79" s="137"/>
    </row>
    <row r="80" spans="1:9" s="58" customFormat="1" ht="23.4" customHeight="1" thickBot="1" x14ac:dyDescent="0.4">
      <c r="A80" s="57"/>
      <c r="B80" s="59" t="s">
        <v>67</v>
      </c>
      <c r="C80" s="218">
        <f>F23+F31+F38+F66+F76</f>
        <v>0</v>
      </c>
      <c r="D80" s="219"/>
      <c r="E80" s="219"/>
      <c r="F80" s="220"/>
      <c r="G80" s="221">
        <f>I23+I31+I38+I66+I76</f>
        <v>0</v>
      </c>
      <c r="H80" s="221"/>
      <c r="I80" s="222"/>
    </row>
  </sheetData>
  <mergeCells count="6">
    <mergeCell ref="E6:G6"/>
    <mergeCell ref="A13:B13"/>
    <mergeCell ref="D13:F13"/>
    <mergeCell ref="G13:I13"/>
    <mergeCell ref="C80:F80"/>
    <mergeCell ref="G80:I80"/>
  </mergeCells>
  <printOptions horizontalCentered="1" verticalCentered="1"/>
  <pageMargins left="0.25" right="0.25" top="0.75" bottom="0.75" header="0.3" footer="0.3"/>
  <pageSetup paperSize="9" scale="49" firstPageNumber="4" fitToWidth="0" orientation="portrait" verticalDpi="4294967292" r:id="rId1"/>
  <headerFooter alignWithMargins="0">
    <oddFooter xml:space="preserve">&amp;L&amp;"Arial,Normal"&amp;5
&amp;R&amp;P/&amp;N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13</vt:i4>
      </vt:variant>
    </vt:vector>
  </HeadingPairs>
  <TitlesOfParts>
    <vt:vector size="20" baseType="lpstr">
      <vt:lpstr>PDG</vt:lpstr>
      <vt:lpstr>RECAP Tous Sites</vt:lpstr>
      <vt:lpstr>DPGF LUXEUIL Source 2026</vt:lpstr>
      <vt:lpstr>DPGF HERICOURT Lizaine 2026</vt:lpstr>
      <vt:lpstr>DPGF LURE Mt-Châtel 2027</vt:lpstr>
      <vt:lpstr>DPGF LURE M.Richard 2028</vt:lpstr>
      <vt:lpstr>DPGF GRAY Hôtel Dieu 2029</vt:lpstr>
      <vt:lpstr>'DPGF GRAY Hôtel Dieu 2029'!Impression_des_titres</vt:lpstr>
      <vt:lpstr>'DPGF HERICOURT Lizaine 2026'!Impression_des_titres</vt:lpstr>
      <vt:lpstr>'DPGF LURE M.Richard 2028'!Impression_des_titres</vt:lpstr>
      <vt:lpstr>'DPGF LURE Mt-Châtel 2027'!Impression_des_titres</vt:lpstr>
      <vt:lpstr>'DPGF LUXEUIL Source 2026'!Impression_des_titres</vt:lpstr>
      <vt:lpstr>'RECAP Tous Sites'!Impression_des_titres</vt:lpstr>
      <vt:lpstr>'DPGF GRAY Hôtel Dieu 2029'!Zone_d_impression</vt:lpstr>
      <vt:lpstr>'DPGF HERICOURT Lizaine 2026'!Zone_d_impression</vt:lpstr>
      <vt:lpstr>'DPGF LURE M.Richard 2028'!Zone_d_impression</vt:lpstr>
      <vt:lpstr>'DPGF LURE Mt-Châtel 2027'!Zone_d_impression</vt:lpstr>
      <vt:lpstr>'DPGF LUXEUIL Source 2026'!Zone_d_impression</vt:lpstr>
      <vt:lpstr>PDG!Zone_d_impression</vt:lpstr>
      <vt:lpstr>'RECAP Tous Sites'!Zone_d_impression</vt:lpstr>
    </vt:vector>
  </TitlesOfParts>
  <Manager>GARCIA</Manager>
  <Company>SIRR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ORICADREDQ</dc:title>
  <dc:subject>CADRE</dc:subject>
  <dc:creator>THOLJ</dc:creator>
  <cp:lastModifiedBy>Mustapha CHAOUCHE</cp:lastModifiedBy>
  <cp:lastPrinted>2025-10-23T12:17:35Z</cp:lastPrinted>
  <dcterms:created xsi:type="dcterms:W3CDTF">1998-06-09T08:02:27Z</dcterms:created>
  <dcterms:modified xsi:type="dcterms:W3CDTF">2025-10-23T12:20:30Z</dcterms:modified>
</cp:coreProperties>
</file>